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en Antje\DIDAKTIK\DIDAKTIK Projekte\40200669 DBU GCE meets LCA 11.2018-10.2021\DBU LCA_4_Inhalte\B_Gebrauchsgüter\LCA Reifen\"/>
    </mc:Choice>
  </mc:AlternateContent>
  <bookViews>
    <workbookView xWindow="0" yWindow="0" windowWidth="15720" windowHeight="5700"/>
  </bookViews>
  <sheets>
    <sheet name="1. INFO Reifen" sheetId="1" r:id="rId1"/>
    <sheet name="2. PRODUKTION " sheetId="3" r:id="rId2"/>
    <sheet name="LCA INVENTORY" sheetId="2" r:id="rId3"/>
    <sheet name="raw FAO crops" sheetId="6" r:id="rId4"/>
    <sheet name="raw FAO AQUASTAT" sheetId="7" r:id="rId5"/>
  </sheets>
  <definedNames>
    <definedName name="_xlchart.v1.0" hidden="1">'1. INFO Reifen'!$D$18:$D$28</definedName>
    <definedName name="_xlchart.v1.1" hidden="1">'1. INFO Reifen'!$E$17</definedName>
    <definedName name="_xlchart.v1.2" hidden="1">'1. INFO Reifen'!$E$18:$E$28</definedName>
    <definedName name="_xlchart.v1.3" hidden="1">'1. INFO Reifen'!$D$18:$D$28</definedName>
    <definedName name="_xlchart.v1.4" hidden="1">'1. INFO Reifen'!$E$17</definedName>
    <definedName name="_xlchart.v1.5" hidden="1">'1. INFO Reifen'!$E$18:$E$28</definedName>
    <definedName name="_xlchart.v1.6" hidden="1">'1. INFO Reifen'!$D$18:$D$28</definedName>
    <definedName name="_xlchart.v1.7" hidden="1">'1. INFO Reifen'!$E$17</definedName>
    <definedName name="_xlchart.v1.8" hidden="1">'1. INFO Reifen'!$E$18:$E$28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3" l="1"/>
</calcChain>
</file>

<file path=xl/sharedStrings.xml><?xml version="1.0" encoding="utf-8"?>
<sst xmlns="http://schemas.openxmlformats.org/spreadsheetml/2006/main" count="406" uniqueCount="329">
  <si>
    <t>Kautschuk (Natur- und Synthetikkautschuk) 41 %</t>
  </si>
  <si>
    <t>Füllmaterialien (Ruß, Kieselsäure, Kohlenstoff, Kreide etc.) 30 %</t>
  </si>
  <si>
    <t>Verstärkungsmaterialien (Stahl, Polyester, Rayon, Nylon) 15 %</t>
  </si>
  <si>
    <t>Weichmacher (Öle und Harze)¹ 6 %</t>
  </si>
  <si>
    <t>Chemikalien für die Vulkanisation (Schwefel, Zinkoxid etc.) 6 %</t>
  </si>
  <si>
    <t>Substanzen, die die Alterung verhindern, und andere chemische Stoffe 2 %</t>
  </si>
  <si>
    <t>%</t>
  </si>
  <si>
    <t>Bestandteil</t>
  </si>
  <si>
    <t>https://www.continental-reifen.de/autoreifen/reifenwissen/reifen-grundlagen/reifenmischung</t>
  </si>
  <si>
    <t>Kautschuk (Natur- und Synthetikkautschuk)</t>
  </si>
  <si>
    <t>Füllmaterialien (Ruß, Kieselsäure, Kohlenstoff, Kreide etc.)</t>
  </si>
  <si>
    <t>Verstärkungsmaterialien (Stahl, Polyester, Rayon, Nylon)</t>
  </si>
  <si>
    <t>Weichmacher (Öle und Harze)</t>
  </si>
  <si>
    <t>Chemikalien für die Vulkanisation (Schwefel, Zinkoxid etc.)</t>
  </si>
  <si>
    <t>Substanzen, die die Alterung verhindern, und andere chemische Stoffe</t>
  </si>
  <si>
    <t>Synthetikkautschuk</t>
  </si>
  <si>
    <t>Naturkautschuk</t>
  </si>
  <si>
    <t>Füllmaterial Ruß</t>
  </si>
  <si>
    <t>Füllmaterial Kieselsäure</t>
  </si>
  <si>
    <t xml:space="preserve">Weichmacher Öle </t>
  </si>
  <si>
    <t>Weichmacher Stearinsäure</t>
  </si>
  <si>
    <t>recyceltes Gummi</t>
  </si>
  <si>
    <t>Verstärkungsmaterial Textilfasern</t>
  </si>
  <si>
    <t>zur Vulkanisation Schwefel</t>
  </si>
  <si>
    <t xml:space="preserve">zur Vulkanisation Zinkoxid </t>
  </si>
  <si>
    <t>Verstärkungsmaterial Stahl</t>
  </si>
  <si>
    <t>Production Stage</t>
  </si>
  <si>
    <t>Use stage</t>
  </si>
  <si>
    <t>furnace oil for power generation</t>
  </si>
  <si>
    <t>high-speed diesel for power</t>
  </si>
  <si>
    <t>Recycling stage</t>
  </si>
  <si>
    <t xml:space="preserve">synthetic rubber </t>
  </si>
  <si>
    <t xml:space="preserve">[kg] </t>
  </si>
  <si>
    <t xml:space="preserve">natural rubber </t>
  </si>
  <si>
    <t>[kg]</t>
  </si>
  <si>
    <t xml:space="preserve">black carbon </t>
  </si>
  <si>
    <t xml:space="preserve">precipitated silica </t>
  </si>
  <si>
    <t xml:space="preserve">water </t>
  </si>
  <si>
    <t>electric energy</t>
  </si>
  <si>
    <t xml:space="preserve">others </t>
  </si>
  <si>
    <t xml:space="preserve">remaining solvents </t>
  </si>
  <si>
    <t xml:space="preserve">antiadhesive substance-silicon </t>
  </si>
  <si>
    <t xml:space="preserve">ethyl acetate </t>
  </si>
  <si>
    <t xml:space="preserve">sulfur compounds </t>
  </si>
  <si>
    <t xml:space="preserve">zinc oxide </t>
  </si>
  <si>
    <t xml:space="preserve">mineral and plant oils </t>
  </si>
  <si>
    <t xml:space="preserve">stearic acid </t>
  </si>
  <si>
    <t xml:space="preserve">rubber from recycling </t>
  </si>
  <si>
    <t>steel wires</t>
  </si>
  <si>
    <t>textiles</t>
  </si>
  <si>
    <t xml:space="preserve">Polymer-polyurethanes </t>
  </si>
  <si>
    <t>[L]</t>
  </si>
  <si>
    <t xml:space="preserve">[MJ] </t>
  </si>
  <si>
    <t>Thailand</t>
  </si>
  <si>
    <t>Malaysia</t>
  </si>
  <si>
    <t>Guatemala</t>
  </si>
  <si>
    <t>China</t>
  </si>
  <si>
    <t>Produktion 2020</t>
  </si>
  <si>
    <t>Area Harvested</t>
  </si>
  <si>
    <t>Yield</t>
  </si>
  <si>
    <t>hg/ha</t>
  </si>
  <si>
    <t>ha</t>
  </si>
  <si>
    <t>Wasser</t>
  </si>
  <si>
    <t>Kautschuk</t>
  </si>
  <si>
    <t>Harze</t>
  </si>
  <si>
    <t>Eiweiße</t>
  </si>
  <si>
    <t>Mineralstoffe</t>
  </si>
  <si>
    <t xml:space="preserve">0,5–1 % </t>
  </si>
  <si>
    <t xml:space="preserve">60–75 % </t>
  </si>
  <si>
    <t xml:space="preserve">25–35 % </t>
  </si>
  <si>
    <t xml:space="preserve">1,5–2,5 % </t>
  </si>
  <si>
    <t xml:space="preserve">1,5–2 % </t>
  </si>
  <si>
    <t>1000 ha</t>
  </si>
  <si>
    <t>Domain,Area,Element,Item,Year,Unit,Value</t>
  </si>
  <si>
    <t>Crops and livestock products,"Bangladesh","Area harvested","Rubber, natural","2020","ha","218251"</t>
  </si>
  <si>
    <t>Crops and livestock products,"Bangladesh","Yield","Rubber, natural","2020","hg/ha","1003"</t>
  </si>
  <si>
    <t>Crops and livestock products,"Bangladesh","Production","Rubber, natural","2020","tonnes","21900"</t>
  </si>
  <si>
    <t>Crops and livestock products,"Bolivia (Plurinational State of)","Production","Rubber, natural","2020","tonnes","3700"</t>
  </si>
  <si>
    <t>Crops and livestock products,"Brazil","Area harvested","Rubber, natural","2020","ha","163254"</t>
  </si>
  <si>
    <t>Crops and livestock products,"Brazil","Yield","Rubber, natural","2020","hg/ha","13820"</t>
  </si>
  <si>
    <t>Crops and livestock products,"Brazil","Production","Rubber, natural","2020","tonnes","225622"</t>
  </si>
  <si>
    <t>Crops and livestock products,"Brunei Darussalam","Area harvested","Rubber, natural","2020","ha","4151"</t>
  </si>
  <si>
    <t>Crops and livestock products,"Brunei Darussalam","Yield","Rubber, natural","2020","hg/ha","634"</t>
  </si>
  <si>
    <t>Crops and livestock products,"Brunei Darussalam","Production","Rubber, natural","2020","tonnes","263"</t>
  </si>
  <si>
    <t>Crops and livestock products,"Cambodia","Area harvested","Rubber, natural","2020","ha","310877"</t>
  </si>
  <si>
    <t>Crops and livestock products,"Cambodia","Yield","Rubber, natural","2020","hg/ha","11236"</t>
  </si>
  <si>
    <t>Crops and livestock products,"Cambodia","Production","Rubber, natural","2020","tonnes","349300"</t>
  </si>
  <si>
    <t>Crops and livestock products,"Cameroon","Area harvested","Rubber, natural","2020","ha","56101"</t>
  </si>
  <si>
    <t>Crops and livestock products,"Cameroon","Yield","Rubber, natural","2020","hg/ha","8396"</t>
  </si>
  <si>
    <t>Crops and livestock products,"Cameroon","Production","Rubber, natural","2020","tonnes","47100"</t>
  </si>
  <si>
    <t>Crops and livestock products,"Central African Republic","Area harvested","Rubber, natural","2020","ha","1026"</t>
  </si>
  <si>
    <t>Crops and livestock products,"Central African Republic","Yield","Rubber, natural","2020","hg/ha","11764"</t>
  </si>
  <si>
    <t>Crops and livestock products,"Central African Republic","Production","Rubber, natural","2020","tonnes","1207"</t>
  </si>
  <si>
    <t>Crops and livestock products,"China","Area harvested","Rubber, natural","2020","ha","745000"</t>
  </si>
  <si>
    <t>Crops and livestock products,"China","Yield","Rubber, natural","2020","hg/ha","9230"</t>
  </si>
  <si>
    <t>Crops and livestock products,"China","Production","Rubber, natural","2020","tonnes","687600"</t>
  </si>
  <si>
    <t>Crops and livestock products,"China, mainland","Area harvested","Rubber, natural","2020","ha","745000"</t>
  </si>
  <si>
    <t>Crops and livestock products,"China, mainland","Yield","Rubber, natural","2020","hg/ha","9230"</t>
  </si>
  <si>
    <t>Crops and livestock products,"China, mainland","Production","Rubber, natural","2020","tonnes","687600"</t>
  </si>
  <si>
    <t>Crops and livestock products,"Colombia","Area harvested","Rubber, natural","2020","ha","8400"</t>
  </si>
  <si>
    <t>Crops and livestock products,"Colombia","Yield","Rubber, natural","2020","hg/ha","15952"</t>
  </si>
  <si>
    <t>Crops and livestock products,"Colombia","Production","Rubber, natural","2020","tonnes","13400"</t>
  </si>
  <si>
    <t>Crops and livestock products,"Congo","Area harvested","Rubber, natural","2020","ha","2609"</t>
  </si>
  <si>
    <t>Crops and livestock products,"Congo","Yield","Rubber, natural","2020","hg/ha","9000"</t>
  </si>
  <si>
    <t>Crops and livestock products,"Congo","Production","Rubber, natural","2020","tonnes","2348"</t>
  </si>
  <si>
    <t>Crops and livestock products,"Costa Rica","Area harvested","Rubber, natural","2020","ha",""</t>
  </si>
  <si>
    <t>Crops and livestock products,"Costa Rica","Production","Rubber, natural","2020","tonnes",""</t>
  </si>
  <si>
    <t>Crops and livestock products,"Côte d'Ivoire","Area harvested","Rubber, natural","2020","ha","578923"</t>
  </si>
  <si>
    <t>Crops and livestock products,"Côte d'Ivoire","Yield","Rubber, natural","2020","hg/ha","16169"</t>
  </si>
  <si>
    <t>Crops and livestock products,"Côte d'Ivoire","Production","Rubber, natural","2020","tonnes","936061"</t>
  </si>
  <si>
    <t>Crops and livestock products,"Democratic Republic of the Congo","Area harvested","Rubber, natural","2020","ha","54260"</t>
  </si>
  <si>
    <t>Crops and livestock products,"Democratic Republic of the Congo","Yield","Rubber, natural","2020","hg/ha","2304"</t>
  </si>
  <si>
    <t>Crops and livestock products,"Democratic Republic of the Congo","Production","Rubber, natural","2020","tonnes","12500"</t>
  </si>
  <si>
    <t>Crops and livestock products,"Dominican Republic","Area harvested","Rubber, natural","2020","ha","45"</t>
  </si>
  <si>
    <t>Crops and livestock products,"Dominican Republic","Yield","Rubber, natural","2020","hg/ha","14000"</t>
  </si>
  <si>
    <t>Crops and livestock products,"Dominican Republic","Production","Rubber, natural","2020","tonnes","63"</t>
  </si>
  <si>
    <t>Crops and livestock products,"Ecuador","Area harvested","Rubber, natural","2020","ha","13165"</t>
  </si>
  <si>
    <t>Crops and livestock products,"Ecuador","Yield","Rubber, natural","2020","hg/ha","14530"</t>
  </si>
  <si>
    <t>Crops and livestock products,"Ecuador","Production","Rubber, natural","2020","tonnes","19129"</t>
  </si>
  <si>
    <t>Crops and livestock products,"Gabon","Area harvested","Rubber, natural","2020","ha","16500"</t>
  </si>
  <si>
    <t>Crops and livestock products,"Gabon","Yield","Rubber, natural","2020","hg/ha","14510"</t>
  </si>
  <si>
    <t>Crops and livestock products,"Gabon","Production","Rubber, natural","2020","tonnes","23941"</t>
  </si>
  <si>
    <t>Crops and livestock products,"Ghana","Area harvested","Rubber, natural","2020","ha","57955"</t>
  </si>
  <si>
    <t>Crops and livestock products,"Ghana","Yield","Rubber, natural","2020","hg/ha","8696"</t>
  </si>
  <si>
    <t>Crops and livestock products,"Ghana","Production","Rubber, natural","2020","tonnes","50400"</t>
  </si>
  <si>
    <t>Crops and livestock products,"Guatemala","Area harvested","Rubber, natural","2020","ha","110400"</t>
  </si>
  <si>
    <t>Crops and livestock products,"Guatemala","Yield","Rubber, natural","2020","hg/ha","39530"</t>
  </si>
  <si>
    <t>Crops and livestock products,"Guatemala","Production","Rubber, natural","2020","tonnes","436409"</t>
  </si>
  <si>
    <t>Crops and livestock products,"Guinea","Area harvested","Rubber, natural","2020","ha","11624"</t>
  </si>
  <si>
    <t>Crops and livestock products,"Guinea","Yield","Rubber, natural","2020","hg/ha","12861"</t>
  </si>
  <si>
    <t>Crops and livestock products,"Guinea","Production","Rubber, natural","2020","tonnes","14950"</t>
  </si>
  <si>
    <t>Crops and livestock products,"Guinea-Bissau","Area harvested","Rubber, natural","2020","ha",""</t>
  </si>
  <si>
    <t>Crops and livestock products,"Guinea-Bissau","Production","Rubber, natural","2020","tonnes",""</t>
  </si>
  <si>
    <t>Crops and livestock products,"India","Area harvested","Rubber, natural","2020","ha","457370"</t>
  </si>
  <si>
    <t>Crops and livestock products,"India","Yield","Rubber, natural","2020","hg/ha","21051"</t>
  </si>
  <si>
    <t>Crops and livestock products,"India","Production","Rubber, natural","2020","tonnes","962807"</t>
  </si>
  <si>
    <t>Crops and livestock products,"Indonesia","Area harvested","Rubber, natural","2020","ha","3668735"</t>
  </si>
  <si>
    <t>Crops and livestock products,"Indonesia","Yield","Rubber, natural","2020","hg/ha","9176"</t>
  </si>
  <si>
    <t>Crops and livestock products,"Indonesia","Production","Rubber, natural","2020","tonnes","3366415"</t>
  </si>
  <si>
    <t>Crops and livestock products,"Lao People's Democratic Republic","Production","Rubber, natural","2020","tonnes","154200"</t>
  </si>
  <si>
    <t>Crops and livestock products,"Liberia","Area harvested","Rubber, natural","2020","ha","86500"</t>
  </si>
  <si>
    <t>Crops and livestock products,"Liberia","Yield","Rubber, natural","2020","hg/ha","7500"</t>
  </si>
  <si>
    <t>Crops and livestock products,"Liberia","Production","Rubber, natural","2020","tonnes","64878"</t>
  </si>
  <si>
    <t>Crops and livestock products,"Malaysia","Area harvested","Rubber, natural","2020","ha","1106861"</t>
  </si>
  <si>
    <t>Crops and livestock products,"Malaysia","Yield","Rubber, natural","2020","hg/ha","4650"</t>
  </si>
  <si>
    <t>Crops and livestock products,"Malaysia","Production","Rubber, natural","2020","tonnes","514702"</t>
  </si>
  <si>
    <t>Crops and livestock products,"Mexico","Area harvested","Rubber, natural","2020","ha","33038"</t>
  </si>
  <si>
    <t>Crops and livestock products,"Mexico","Yield","Rubber, natural","2020","hg/ha","28062"</t>
  </si>
  <si>
    <t>Crops and livestock products,"Mexico","Production","Rubber, natural","2020","tonnes","92711"</t>
  </si>
  <si>
    <t>Crops and livestock products,"Myanmar","Area harvested","Rubber, natural","2020","ha","323956"</t>
  </si>
  <si>
    <t>Crops and livestock products,"Myanmar","Yield","Rubber, natural","2020","hg/ha","8010"</t>
  </si>
  <si>
    <t>Crops and livestock products,"Myanmar","Production","Rubber, natural","2020","tonnes","259500"</t>
  </si>
  <si>
    <t>Crops and livestock products,"Nigeria","Area harvested","Rubber, natural","2020","ha","367416"</t>
  </si>
  <si>
    <t>Crops and livestock products,"Nigeria","Yield","Rubber, natural","2020","hg/ha","4040"</t>
  </si>
  <si>
    <t>Crops and livestock products,"Nigeria","Production","Rubber, natural","2020","tonnes","148435"</t>
  </si>
  <si>
    <t>Crops and livestock products,"Papua New Guinea","Area harvested","Rubber, natural","2020","ha","9404"</t>
  </si>
  <si>
    <t>Crops and livestock products,"Papua New Guinea","Yield","Rubber, natural","2020","hg/ha","5849"</t>
  </si>
  <si>
    <t>Crops and livestock products,"Papua New Guinea","Production","Rubber, natural","2020","tonnes","5500"</t>
  </si>
  <si>
    <t>Crops and livestock products,"Peru","Area harvested","Rubber, natural","2020","ha",""</t>
  </si>
  <si>
    <t>Crops and livestock products,"Peru","Production","Rubber, natural","2020","tonnes",""</t>
  </si>
  <si>
    <t>Crops and livestock products,"Philippines","Area harvested","Rubber, natural","2020","ha","230723"</t>
  </si>
  <si>
    <t>Crops and livestock products,"Philippines","Yield","Rubber, natural","2020","hg/ha","18308"</t>
  </si>
  <si>
    <t>Crops and livestock products,"Philippines","Production","Rubber, natural","2020","tonnes","422407"</t>
  </si>
  <si>
    <t>Crops and livestock products,"Singapore","Area harvested","Rubber, natural","2020","ha",""</t>
  </si>
  <si>
    <t>Crops and livestock products,"Singapore","Production","Rubber, natural","2020","tonnes",""</t>
  </si>
  <si>
    <t>Crops and livestock products,"Sri Lanka","Area harvested","Rubber, natural","2020","ha","137288"</t>
  </si>
  <si>
    <t>Crops and livestock products,"Sri Lanka","Yield","Rubber, natural","2020","hg/ha","5696"</t>
  </si>
  <si>
    <t>Crops and livestock products,"Sri Lanka","Production","Rubber, natural","2020","tonnes","78204"</t>
  </si>
  <si>
    <t>Crops and livestock products,"Thailand","Area harvested","Rubber, natural","2020","ha","3292671"</t>
  </si>
  <si>
    <t>Crops and livestock products,"Thailand","Yield","Rubber, natural","2020","hg/ha","14284"</t>
  </si>
  <si>
    <t>Crops and livestock products,"Thailand","Production","Rubber, natural","2020","tonnes","4703171"</t>
  </si>
  <si>
    <t>Crops and livestock products,"Timor-Leste","Area harvested","Rubber, natural","2020","ha",""</t>
  </si>
  <si>
    <t>Crops and livestock products,"Timor-Leste","Production","Rubber, natural","2020","tonnes",""</t>
  </si>
  <si>
    <t>Crops and livestock products,"Viet Nam","Area harvested","Rubber, natural","2020","ha","728764"</t>
  </si>
  <si>
    <t>Crops and livestock products,"Viet Nam","Yield","Rubber, natural","2020","hg/ha","16824"</t>
  </si>
  <si>
    <t>Crops and livestock products,"Viet Nam","Production","Rubber, natural","2020","tonnes","1226096"</t>
  </si>
  <si>
    <r>
      <t xml:space="preserve">Die fünf wichtigsten Produzentenstaaten von Naturkautschuk sind heute Thailand, Indonesien, Vietnam, Indien, Malaysia und die Volksrepublik China. Die größten afrikanischen Produzenten sind die Elfenbeinküste, Nigeria und Liberia. Die Weltproduktion belief sich 2003 auf 7,6 Mio. t  </t>
    </r>
    <r>
      <rPr>
        <b/>
        <sz val="10"/>
        <color theme="1"/>
        <rFont val="Calibri"/>
        <family val="2"/>
        <scheme val="minor"/>
      </rPr>
      <t>und 2020 auf 14,7 Mio t</t>
    </r>
    <r>
      <rPr>
        <sz val="10"/>
        <color theme="1"/>
        <rFont val="Calibri"/>
        <family val="2"/>
        <scheme val="minor"/>
      </rPr>
      <t xml:space="preserve"> (Trockengewicht), wovon 80 % exportiert wurden. Hauptabnehmer sind die Vereinigten Staaten, Japan, China, Deutschland und Frankreich.</t>
    </r>
  </si>
  <si>
    <t xml:space="preserve"> in Tsd. t</t>
  </si>
  <si>
    <t>Fünf Staaten erzeugen über 75 % der weltweiten Menge an Naturkautschuk.</t>
  </si>
  <si>
    <t>Drei Staaten erzeugen über 63 % der weltweiten Menge an Naturkautschuk.</t>
  </si>
  <si>
    <t>under permanent meadows &amp; pastures</t>
  </si>
  <si>
    <t>Zusammensetzung des Latex (Milchsaft von Hevea brasiliensis)</t>
  </si>
  <si>
    <t>All Land Data 2019</t>
  </si>
  <si>
    <t>in Tsd. T</t>
  </si>
  <si>
    <t>Land / Country</t>
  </si>
  <si>
    <r>
      <t>1000 ha</t>
    </r>
    <r>
      <rPr>
        <b/>
        <sz val="11"/>
        <color theme="0"/>
        <rFont val="Calibri"/>
        <family val="2"/>
        <scheme val="minor"/>
      </rPr>
      <t>2</t>
    </r>
  </si>
  <si>
    <r>
      <t>1000 ha</t>
    </r>
    <r>
      <rPr>
        <b/>
        <sz val="11"/>
        <color theme="0"/>
        <rFont val="Calibri"/>
        <family val="2"/>
        <scheme val="minor"/>
      </rPr>
      <t>3</t>
    </r>
  </si>
  <si>
    <t>1001 ha3</t>
  </si>
  <si>
    <t>URL: https://www.fao.org/faostat/en/#country/21</t>
  </si>
  <si>
    <t>https://www.fao.org/faostat/en/#country/351</t>
  </si>
  <si>
    <t>URL: https://www.fao.org/faostat/en/#country/216</t>
  </si>
  <si>
    <t>abgerufen 10.4.2022: DATA FAOSTAT, all countries, 2020, natural rubber, area harvested, yield, production</t>
  </si>
  <si>
    <t>Country</t>
  </si>
  <si>
    <t>M49</t>
  </si>
  <si>
    <t>Year</t>
  </si>
  <si>
    <t>Variable</t>
  </si>
  <si>
    <t>Unit</t>
  </si>
  <si>
    <t>value</t>
  </si>
  <si>
    <t>Symbol</t>
  </si>
  <si>
    <t>Symbol Description</t>
  </si>
  <si>
    <t>Brazil</t>
  </si>
  <si>
    <t>76</t>
  </si>
  <si>
    <t>Agricultural water withdrawal</t>
  </si>
  <si>
    <t>10^9 m3/year</t>
  </si>
  <si>
    <t xml:space="preserve">   </t>
  </si>
  <si>
    <t>Official value, data come from one national source (FAO questionnaire on water and agriculture, report, publication, official website, etc.)</t>
  </si>
  <si>
    <t>SDG 6.4.1. Irrigated Agriculture Water Use Efficiency</t>
  </si>
  <si>
    <t>US$/m3</t>
  </si>
  <si>
    <t xml:space="preserve">E  </t>
  </si>
  <si>
    <t>Estimate either calculated as sum or identify (yield) from official values or from an AQUASTAT estimation</t>
  </si>
  <si>
    <t>SDG 6.4.1. Water Use Efficiency</t>
  </si>
  <si>
    <t>SDG 6.4.2. Water Stress</t>
  </si>
  <si>
    <t>764</t>
  </si>
  <si>
    <t xml:space="preserve">I  </t>
  </si>
  <si>
    <t>Imputed (carry forward, vertical imputation, linear interpolation)</t>
  </si>
  <si>
    <t>https://tableau.apps.fao.org/views/ReviewDashboard-v1/result_country?%3Aembed=y&amp;%3AisGuestRedirectFromVizportal=y</t>
  </si>
  <si>
    <t>VERGLEICH: Wasserverbrauch in der Landwirtschaft gesamt in Brasilien und in Thailand</t>
  </si>
  <si>
    <t>https://www.fao.org/aquastat/en/</t>
  </si>
  <si>
    <t xml:space="preserve">COUNTRY AREA total </t>
  </si>
  <si>
    <t xml:space="preserve"> km²</t>
  </si>
  <si>
    <t xml:space="preserve">[L] </t>
  </si>
  <si>
    <t xml:space="preserve">consumption </t>
  </si>
  <si>
    <t xml:space="preserve">used tire </t>
  </si>
  <si>
    <t>water</t>
  </si>
  <si>
    <t>Production</t>
  </si>
  <si>
    <t>Soil</t>
  </si>
  <si>
    <t>Water</t>
  </si>
  <si>
    <t>Use</t>
  </si>
  <si>
    <t>Recycling</t>
  </si>
  <si>
    <t>all in Pt</t>
  </si>
  <si>
    <t>Atmosphere</t>
  </si>
  <si>
    <t>Natural Ressources</t>
  </si>
  <si>
    <t>Human Health</t>
  </si>
  <si>
    <t>Ecosystem Quality</t>
  </si>
  <si>
    <t>non-renewable: fossile fuels</t>
  </si>
  <si>
    <t>non-renewable: nuclear energy</t>
  </si>
  <si>
    <t>renewable: biomass</t>
  </si>
  <si>
    <t>renewable: water</t>
  </si>
  <si>
    <t>ENERGY</t>
  </si>
  <si>
    <t xml:space="preserve">Greenhouse Gas Emission </t>
  </si>
  <si>
    <r>
      <t>all in Kg CO</t>
    </r>
    <r>
      <rPr>
        <vertAlign val="subscript"/>
        <sz val="11"/>
        <color theme="1"/>
        <rFont val="Calibri"/>
        <family val="2"/>
        <scheme val="minor"/>
      </rPr>
      <t>2</t>
    </r>
    <r>
      <rPr>
        <sz val="11"/>
        <color theme="1"/>
        <rFont val="Calibri"/>
        <family val="2"/>
        <scheme val="minor"/>
      </rPr>
      <t xml:space="preserve"> Eq</t>
    </r>
  </si>
  <si>
    <r>
      <rPr>
        <sz val="11"/>
        <color theme="0"/>
        <rFont val="Calibri"/>
        <family val="2"/>
        <scheme val="minor"/>
      </rPr>
      <t>0</t>
    </r>
    <r>
      <rPr>
        <sz val="11"/>
        <color theme="1"/>
        <rFont val="Calibri"/>
        <family val="2"/>
        <scheme val="minor"/>
      </rPr>
      <t>-</t>
    </r>
    <r>
      <rPr>
        <sz val="11"/>
        <color theme="0"/>
        <rFont val="Calibri"/>
        <family val="2"/>
        <scheme val="minor"/>
      </rPr>
      <t>0</t>
    </r>
    <r>
      <rPr>
        <sz val="11"/>
        <color theme="1"/>
        <rFont val="Calibri"/>
        <family val="2"/>
        <scheme val="minor"/>
      </rPr>
      <t>2116</t>
    </r>
  </si>
  <si>
    <t>* Impact categories that were found to be relevant for the entire car tire life cycle and for particular life cycle stages</t>
  </si>
  <si>
    <t>are marked in orange.</t>
  </si>
  <si>
    <t>Climate change</t>
  </si>
  <si>
    <t xml:space="preserve">Ozone layer </t>
  </si>
  <si>
    <t xml:space="preserve">Ecotoxicity </t>
  </si>
  <si>
    <t>Land use</t>
  </si>
  <si>
    <t>Minerals</t>
  </si>
  <si>
    <t xml:space="preserve">Fossil fuels </t>
  </si>
  <si>
    <t>Acidification/Eutrophication</t>
  </si>
  <si>
    <t>Respiratory organics</t>
  </si>
  <si>
    <t>Respiratory inorganics</t>
  </si>
  <si>
    <t>Radiation</t>
  </si>
  <si>
    <t>Pt (Total)</t>
  </si>
  <si>
    <t>Gummi</t>
  </si>
  <si>
    <t>Stahl</t>
  </si>
  <si>
    <t>Textil</t>
  </si>
  <si>
    <t>Reststoffe</t>
  </si>
  <si>
    <t>vereinfacht nach Statista 2018</t>
  </si>
  <si>
    <t>in %</t>
  </si>
  <si>
    <t>LCA Inventory of 1 Car Tire</t>
  </si>
  <si>
    <t>SimaPro5</t>
  </si>
  <si>
    <t>https://simapro.com/</t>
  </si>
  <si>
    <t>Licence Version</t>
  </si>
  <si>
    <t xml:space="preserve">renewable: wind, solar, geothermal </t>
  </si>
  <si>
    <t>all in MJ Eq</t>
  </si>
  <si>
    <r>
      <rPr>
        <b/>
        <sz val="9"/>
        <color theme="1"/>
        <rFont val="Calibri"/>
        <family val="2"/>
        <scheme val="minor"/>
      </rPr>
      <t>Table 2:</t>
    </r>
    <r>
      <rPr>
        <sz val="9"/>
        <color theme="1"/>
        <rFont val="Calibri"/>
        <family val="2"/>
        <scheme val="minor"/>
      </rPr>
      <t xml:space="preserve"> Share of life cycle stages of a car tire in cumulative energy demand from different sources [in MJ Eq].</t>
    </r>
  </si>
  <si>
    <t>Table 1. Total consumption per 1 car tire manufactured</t>
  </si>
  <si>
    <t>INPUT</t>
  </si>
  <si>
    <t>QUANTITY</t>
  </si>
  <si>
    <t xml:space="preserve">substance facilitating rubber gluing-butadiene glues </t>
  </si>
  <si>
    <t>1 tire = 10 kg</t>
  </si>
  <si>
    <r>
      <rPr>
        <b/>
        <sz val="9"/>
        <color theme="1"/>
        <rFont val="Calibri"/>
        <family val="2"/>
        <scheme val="minor"/>
      </rPr>
      <t>Table 3:</t>
    </r>
    <r>
      <rPr>
        <sz val="9"/>
        <color theme="1"/>
        <rFont val="Calibri"/>
        <family val="2"/>
        <scheme val="minor"/>
      </rPr>
      <t xml:space="preserve"> Assessment of greenhouse gas emissions at stages of the life cycle of a car tire using the Intergovernmental Panel on Climate Change (IPCC) method</t>
    </r>
  </si>
  <si>
    <t>GHG</t>
  </si>
  <si>
    <t>PRODUCTION</t>
  </si>
  <si>
    <t>ENVIRONMENTAL IMPACTS</t>
  </si>
  <si>
    <r>
      <rPr>
        <b/>
        <sz val="9"/>
        <color theme="1"/>
        <rFont val="Calibri"/>
        <family val="2"/>
        <scheme val="minor"/>
      </rPr>
      <t>Table 4:</t>
    </r>
    <r>
      <rPr>
        <sz val="9"/>
        <color theme="1"/>
        <rFont val="Calibri"/>
        <family val="2"/>
        <scheme val="minor"/>
      </rPr>
      <t xml:space="preserve"> Results of grouping and weighing environmental impacts in relation to emissions to theatmospheric, aquatic, and soil environments during the stages of a car tire’s life cycle [in Pt]</t>
    </r>
  </si>
  <si>
    <t>LCA IMPACT FAKTORS for 1 CAR TIRE</t>
  </si>
  <si>
    <r>
      <rPr>
        <b/>
        <sz val="9"/>
        <color theme="1"/>
        <rFont val="Calibri"/>
        <family val="2"/>
        <scheme val="minor"/>
      </rPr>
      <t>Table 5:</t>
    </r>
    <r>
      <rPr>
        <sz val="9"/>
        <color theme="1"/>
        <rFont val="Calibri"/>
        <family val="2"/>
        <scheme val="minor"/>
      </rPr>
      <t xml:space="preserve"> Results of grouping and weighing environmental consequences for compounds affecting  human health, ecosystem quality, and raw material resources throughout the stages of the life cycle of a car tire [in Pt]</t>
    </r>
  </si>
  <si>
    <t>Cancerogens</t>
  </si>
  <si>
    <r>
      <rPr>
        <b/>
        <sz val="9"/>
        <color theme="1"/>
        <rFont val="Calibri"/>
        <family val="2"/>
        <scheme val="minor"/>
      </rPr>
      <t>Table 6:</t>
    </r>
    <r>
      <rPr>
        <sz val="9"/>
        <color theme="1"/>
        <rFont val="Calibri"/>
        <family val="2"/>
        <scheme val="minor"/>
      </rPr>
      <t xml:space="preserve"> Results of grouping and weighing environmental impacts occuring at the stages of the life cycle of a car tire [in Pt]</t>
    </r>
  </si>
  <si>
    <t>LCA IMPACT CATEGORIES</t>
  </si>
  <si>
    <t>Autoreifen: Bestandteile in prozentualer Verteilung</t>
  </si>
  <si>
    <t>Weltproduktion   World Production</t>
  </si>
  <si>
    <t>The five most important producer countries of natural rubber today are Thailand, Indonesia, Vietnam, India, Malaysia and the People's Republic of China. The largest African producers are the Ivory Coast, Nigeria and Liberia. World production was 7.6 million tons in 2003 and 14.7 million tons (dry weight) in 2020, of which 80% was exported. The main customers are the United States, Japan, China, Germany and France.</t>
  </si>
  <si>
    <t>Indonesien / Indonesia</t>
  </si>
  <si>
    <t>Vietnam / Viet Nam</t>
  </si>
  <si>
    <t>Indien / India</t>
  </si>
  <si>
    <t>Elfenbeinküste / Cote Ivory</t>
  </si>
  <si>
    <t>Philippinen  / Philippines</t>
  </si>
  <si>
    <t>Brasilien / Brazil</t>
  </si>
  <si>
    <t>Production Gesamt / Total</t>
  </si>
  <si>
    <t>zum Vergleich BRD / for comparison FRG</t>
  </si>
  <si>
    <t>1. - 3. Länder /Countries</t>
  </si>
  <si>
    <t>1.- 5. Länder /Countries</t>
  </si>
  <si>
    <t>Three countries produce over 63% of the world's natural rubber.</t>
  </si>
  <si>
    <t>Five countries produce over 75% of the world's natural rubber.</t>
  </si>
  <si>
    <t>Naturkautschuk Produktionszahlen  / Natural Rubber Production Numbers</t>
  </si>
  <si>
    <t>Dauerkulturen   Permanent Crops</t>
  </si>
  <si>
    <t>Ackerland       Arable Land</t>
  </si>
  <si>
    <t>Natural Rubber</t>
  </si>
  <si>
    <t>Proteins</t>
  </si>
  <si>
    <t>Resins</t>
  </si>
  <si>
    <t>Composition of the latex (milky sap of Hevea brasiliensis)</t>
  </si>
  <si>
    <t>Component</t>
  </si>
  <si>
    <t>Natural rubber</t>
  </si>
  <si>
    <t>Synthetic rubber</t>
  </si>
  <si>
    <t>recycled rubber</t>
  </si>
  <si>
    <t>Filler carbon black</t>
  </si>
  <si>
    <t>Filling material silica</t>
  </si>
  <si>
    <t>Reinforcing material steel</t>
  </si>
  <si>
    <t>Reinforcing material textile fibers</t>
  </si>
  <si>
    <t xml:space="preserve">Plasticizer oils </t>
  </si>
  <si>
    <t>Plasticizer Stearic acid</t>
  </si>
  <si>
    <t>for vulcanization sulfur</t>
  </si>
  <si>
    <t xml:space="preserve">for vulcanization Zinc oxide </t>
  </si>
  <si>
    <t>Rubber (natural and synthetic)</t>
  </si>
  <si>
    <t>Filler materials (carbon black, silica, carbon, chalk, etc.)</t>
  </si>
  <si>
    <t>Reinforcing materials (steel, polyester, rayon, nylon)</t>
  </si>
  <si>
    <t>Plasticizers (oils and resins)</t>
  </si>
  <si>
    <t>Chemicals for vulcanization (sulfur, zinc oxide, etc.)</t>
  </si>
  <si>
    <t>Substances that prevent aging and other chemical substances</t>
  </si>
  <si>
    <t>Components in percentage distribution</t>
  </si>
  <si>
    <t>Simplified</t>
  </si>
  <si>
    <t>Rubber</t>
  </si>
  <si>
    <t>Steel</t>
  </si>
  <si>
    <t>Textile</t>
  </si>
  <si>
    <t>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</si>
</sst>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3.5"/>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9"/>
      <color theme="1"/>
      <name val="Calibri"/>
      <family val="2"/>
      <scheme val="minor"/>
    </font>
    <font>
      <b/>
      <sz val="14"/>
      <color theme="1"/>
      <name val="Calibri"/>
      <family val="2"/>
      <scheme val="minor"/>
    </font>
    <font>
      <sz val="11"/>
      <name val="Calibri"/>
      <family val="2"/>
      <scheme val="minor"/>
    </font>
    <font>
      <b/>
      <sz val="11"/>
      <name val="Calibri"/>
      <family val="2"/>
      <scheme val="minor"/>
    </font>
    <font>
      <vertAlign val="subscript"/>
      <sz val="11"/>
      <color theme="1"/>
      <name val="Calibri"/>
      <family val="2"/>
      <scheme val="minor"/>
    </font>
    <font>
      <b/>
      <sz val="16"/>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0" fillId="0" borderId="0" xfId="0" applyAlignment="1">
      <alignment horizontal="left" vertical="center" indent="1"/>
    </xf>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vertical="center"/>
    </xf>
    <xf numFmtId="0" fontId="0" fillId="0" borderId="0" xfId="0" applyFill="1" applyAlignment="1">
      <alignment vertical="center" wrapText="1"/>
    </xf>
    <xf numFmtId="0" fontId="0" fillId="0" borderId="0" xfId="0" applyFill="1"/>
    <xf numFmtId="0" fontId="0" fillId="0" borderId="0" xfId="0" applyFill="1" applyAlignment="1">
      <alignment horizontal="center" vertical="center" wrapText="1"/>
    </xf>
    <xf numFmtId="0" fontId="0" fillId="0" borderId="0" xfId="0" applyFill="1" applyAlignment="1">
      <alignment horizontal="center"/>
    </xf>
    <xf numFmtId="0" fontId="1" fillId="0" borderId="0" xfId="0" applyFont="1"/>
    <xf numFmtId="9" fontId="0" fillId="0" borderId="0" xfId="0" applyNumberFormat="1"/>
    <xf numFmtId="0" fontId="9" fillId="0" borderId="0" xfId="0" applyFont="1"/>
    <xf numFmtId="0" fontId="1" fillId="0" borderId="0" xfId="0" applyFont="1" applyAlignment="1">
      <alignment horizontal="center"/>
    </xf>
    <xf numFmtId="0" fontId="10" fillId="0" borderId="0" xfId="0" applyFont="1" applyFill="1"/>
    <xf numFmtId="0" fontId="10" fillId="0" borderId="0" xfId="0" applyFont="1"/>
    <xf numFmtId="0" fontId="5" fillId="0" borderId="3" xfId="0" applyFont="1" applyBorder="1" applyAlignment="1">
      <alignment horizontal="left" vertical="center" wrapText="1"/>
    </xf>
    <xf numFmtId="0" fontId="5" fillId="0" borderId="0"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3" xfId="0" applyFont="1" applyFill="1" applyBorder="1"/>
    <xf numFmtId="0" fontId="10" fillId="0" borderId="0" xfId="0" applyFont="1" applyFill="1" applyBorder="1" applyAlignment="1">
      <alignment horizontal="center" vertical="center" wrapText="1"/>
    </xf>
    <xf numFmtId="0" fontId="10" fillId="0" borderId="0" xfId="0" applyFont="1" applyBorder="1"/>
    <xf numFmtId="0" fontId="10" fillId="0" borderId="0" xfId="0" applyFont="1" applyFill="1" applyBorder="1"/>
    <xf numFmtId="0" fontId="10" fillId="0" borderId="4" xfId="0" applyFont="1" applyFill="1" applyBorder="1"/>
    <xf numFmtId="0" fontId="10" fillId="0" borderId="0"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Border="1"/>
    <xf numFmtId="0" fontId="10" fillId="0" borderId="3" xfId="0" applyFont="1" applyBorder="1"/>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2" borderId="3" xfId="0" applyFont="1" applyFill="1" applyBorder="1"/>
    <xf numFmtId="0" fontId="10" fillId="2" borderId="0" xfId="0" applyFont="1" applyFill="1" applyBorder="1"/>
    <xf numFmtId="0" fontId="11" fillId="0" borderId="5" xfId="0" applyFont="1" applyFill="1" applyBorder="1"/>
    <xf numFmtId="0" fontId="11" fillId="0" borderId="6" xfId="0" applyFont="1" applyBorder="1" applyAlignment="1">
      <alignment horizontal="center"/>
    </xf>
    <xf numFmtId="0" fontId="10" fillId="0" borderId="6" xfId="0" applyFont="1" applyBorder="1"/>
    <xf numFmtId="0" fontId="10" fillId="0" borderId="5" xfId="0" applyFont="1" applyBorder="1"/>
    <xf numFmtId="0" fontId="10" fillId="0" borderId="7" xfId="0" applyFont="1" applyBorder="1"/>
    <xf numFmtId="0" fontId="6" fillId="0" borderId="0" xfId="0" applyFont="1" applyAlignment="1">
      <alignment vertical="center" wrapText="1"/>
    </xf>
    <xf numFmtId="0" fontId="7" fillId="0" borderId="0" xfId="0" applyFont="1"/>
    <xf numFmtId="0" fontId="0" fillId="0" borderId="0" xfId="0" applyNumberFormat="1"/>
    <xf numFmtId="0" fontId="1" fillId="0" borderId="0" xfId="0" applyNumberFormat="1" applyFont="1"/>
    <xf numFmtId="0" fontId="0" fillId="0" borderId="0" xfId="0" applyAlignment="1">
      <alignment horizontal="right"/>
    </xf>
    <xf numFmtId="0" fontId="0" fillId="0" borderId="0" xfId="0" applyAlignment="1">
      <alignment horizontal="left"/>
    </xf>
    <xf numFmtId="0" fontId="0" fillId="4" borderId="0" xfId="0" applyFill="1" applyAlignment="1">
      <alignment horizontal="center"/>
    </xf>
    <xf numFmtId="0" fontId="0" fillId="0" borderId="0" xfId="0" applyAlignment="1"/>
    <xf numFmtId="0" fontId="13" fillId="6" borderId="0" xfId="0" applyFont="1" applyFill="1"/>
    <xf numFmtId="0" fontId="0" fillId="6" borderId="0" xfId="0" applyFill="1"/>
    <xf numFmtId="0" fontId="1" fillId="5" borderId="0" xfId="0" applyFont="1" applyFill="1"/>
    <xf numFmtId="0" fontId="0" fillId="5" borderId="0" xfId="0" applyFill="1"/>
    <xf numFmtId="0" fontId="1" fillId="0" borderId="8" xfId="0" applyFont="1" applyBorder="1"/>
    <xf numFmtId="0" fontId="0" fillId="0" borderId="9" xfId="0" applyBorder="1"/>
    <xf numFmtId="0" fontId="0" fillId="0" borderId="1" xfId="0" applyBorder="1"/>
    <xf numFmtId="0" fontId="0" fillId="0" borderId="3" xfId="0" applyBorder="1"/>
    <xf numFmtId="0" fontId="0" fillId="0" borderId="5" xfId="0" applyBorder="1"/>
    <xf numFmtId="0" fontId="0" fillId="0" borderId="12" xfId="0" applyBorder="1"/>
    <xf numFmtId="0" fontId="0" fillId="0" borderId="11" xfId="0" applyBorder="1"/>
    <xf numFmtId="0" fontId="1" fillId="0" borderId="1" xfId="0" applyFont="1" applyBorder="1"/>
    <xf numFmtId="0" fontId="1" fillId="0" borderId="9" xfId="0" applyFont="1" applyBorder="1" applyAlignment="1">
      <alignment horizontal="center"/>
    </xf>
    <xf numFmtId="0" fontId="0" fillId="0" borderId="6" xfId="0" applyBorder="1" applyAlignment="1">
      <alignment horizontal="center"/>
    </xf>
    <xf numFmtId="0" fontId="3" fillId="0" borderId="4" xfId="0" applyFont="1" applyBorder="1" applyAlignment="1">
      <alignment horizontal="left"/>
    </xf>
    <xf numFmtId="0" fontId="0" fillId="0" borderId="0" xfId="0" applyBorder="1"/>
    <xf numFmtId="0" fontId="0" fillId="0" borderId="6" xfId="0" applyBorder="1"/>
    <xf numFmtId="0" fontId="1"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0" xfId="0" applyFill="1" applyAlignment="1">
      <alignment horizontal="left"/>
    </xf>
    <xf numFmtId="0" fontId="0" fillId="0" borderId="0" xfId="0" applyFill="1" applyAlignment="1"/>
    <xf numFmtId="0" fontId="1" fillId="0" borderId="0" xfId="0" applyFont="1" applyFill="1" applyAlignment="1">
      <alignment vertical="center"/>
    </xf>
    <xf numFmtId="0" fontId="3" fillId="0" borderId="0" xfId="0" applyFont="1" applyBorder="1" applyAlignment="1">
      <alignment horizontal="left"/>
    </xf>
    <xf numFmtId="0" fontId="0" fillId="3" borderId="0" xfId="0" applyFill="1"/>
    <xf numFmtId="0" fontId="1" fillId="3" borderId="0" xfId="0" applyFont="1" applyFill="1" applyBorder="1" applyAlignment="1">
      <alignment horizontal="center"/>
    </xf>
    <xf numFmtId="0" fontId="0" fillId="3" borderId="0" xfId="0" applyFill="1" applyBorder="1"/>
    <xf numFmtId="0" fontId="1" fillId="3" borderId="0" xfId="0" applyFont="1" applyFill="1"/>
    <xf numFmtId="0" fontId="14" fillId="0" borderId="0" xfId="0" applyFont="1" applyBorder="1" applyAlignment="1">
      <alignment vertical="top" wrapText="1"/>
    </xf>
    <xf numFmtId="0" fontId="0" fillId="0" borderId="4" xfId="0" applyBorder="1" applyAlignment="1">
      <alignment horizontal="left"/>
    </xf>
    <xf numFmtId="0" fontId="14" fillId="0" borderId="0" xfId="0" applyFont="1" applyBorder="1" applyAlignment="1">
      <alignment vertical="top"/>
    </xf>
    <xf numFmtId="0" fontId="0" fillId="0" borderId="0" xfId="0" applyBorder="1" applyAlignment="1">
      <alignment vertical="center"/>
    </xf>
    <xf numFmtId="0" fontId="0" fillId="0" borderId="0" xfId="0" applyBorder="1" applyAlignment="1">
      <alignment horizontal="lef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4" fillId="0" borderId="12" xfId="0" applyFont="1" applyBorder="1" applyAlignment="1">
      <alignment horizontal="left" wrapText="1"/>
    </xf>
    <xf numFmtId="0" fontId="0" fillId="0" borderId="12" xfId="0" applyBorder="1" applyAlignment="1">
      <alignment horizontal="left" vertical="center"/>
    </xf>
    <xf numFmtId="0" fontId="0" fillId="0" borderId="3" xfId="0" applyBorder="1" applyAlignment="1">
      <alignment horizontal="right" vertical="center"/>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0" fillId="0" borderId="9" xfId="0" applyBorder="1" applyAlignment="1">
      <alignment horizontal="center" vertical="center"/>
    </xf>
    <xf numFmtId="0" fontId="0" fillId="0" borderId="6" xfId="0" applyBorder="1" applyAlignment="1">
      <alignment horizontal="center"/>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center"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11" fillId="0" borderId="0" xfId="0" applyFont="1" applyBorder="1" applyAlignment="1">
      <alignment horizontal="center"/>
    </xf>
  </cellXfs>
  <cellStyles count="1">
    <cellStyle name="Standard" xfId="0" builtinId="0"/>
  </cellStyles>
  <dxfs count="11">
    <dxf>
      <font>
        <strike val="0"/>
        <outline val="0"/>
        <shadow val="0"/>
        <u val="none"/>
        <vertAlign val="baseline"/>
        <sz val="11"/>
        <color auto="1"/>
        <name val="Calibri"/>
        <scheme val="minor"/>
      </font>
    </dxf>
    <dxf>
      <font>
        <strike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border diagonalUp="0" diagonalDown="0">
        <left style="thin">
          <color indexed="64"/>
        </left>
        <right/>
        <top/>
        <bottom/>
        <vertical/>
        <horizontal/>
      </border>
    </dxf>
    <dxf>
      <font>
        <strike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sz val="11"/>
        <color auto="1"/>
        <name val="Calibri"/>
        <scheme val="minor"/>
      </font>
    </dxf>
    <dxf>
      <font>
        <b/>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Inhaltsstoffe eines PKW-Reifens </a:t>
            </a:r>
            <a:r>
              <a:rPr lang="en-US" sz="1000"/>
              <a:t>[in %]</a:t>
            </a:r>
          </a:p>
        </c:rich>
      </c:tx>
      <c:layout>
        <c:manualLayout>
          <c:xMode val="edge"/>
          <c:yMode val="edge"/>
          <c:x val="5.1534558180227473E-2"/>
          <c:y val="1.388888888888888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manualLayout>
          <c:layoutTarget val="inner"/>
          <c:xMode val="edge"/>
          <c:yMode val="edge"/>
          <c:x val="3.6582458442694664E-2"/>
          <c:y val="0.15319444444444447"/>
          <c:w val="0.50322025371828516"/>
          <c:h val="0.82828703703703699"/>
        </c:manualLayout>
      </c:layout>
      <c:doughnutChart>
        <c:varyColors val="1"/>
        <c:ser>
          <c:idx val="0"/>
          <c:order val="0"/>
          <c:tx>
            <c:strRef>
              <c:f>'1. INFO Reifen'!$C$4</c:f>
              <c:strCache>
                <c:ptCount val="1"/>
                <c:pt idx="0">
                  <c:v>%</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3B4-4954-B71B-1297EF91BB8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3B4-4954-B71B-1297EF91BB8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3B4-4954-B71B-1297EF91BB8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3B4-4954-B71B-1297EF91BB8D}"/>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3B4-4954-B71B-1297EF91BB8D}"/>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3B4-4954-B71B-1297EF91BB8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 INFO Reifen'!$B$5:$B$10</c:f>
              <c:strCache>
                <c:ptCount val="6"/>
                <c:pt idx="0">
                  <c:v>Kautschuk (Natur- und Synthetikkautschuk)</c:v>
                </c:pt>
                <c:pt idx="1">
                  <c:v>Füllmaterialien (Ruß, Kieselsäure, Kohlenstoff, Kreide etc.)</c:v>
                </c:pt>
                <c:pt idx="2">
                  <c:v>Verstärkungsmaterialien (Stahl, Polyester, Rayon, Nylon)</c:v>
                </c:pt>
                <c:pt idx="3">
                  <c:v>Weichmacher (Öle und Harze)</c:v>
                </c:pt>
                <c:pt idx="4">
                  <c:v>Chemikalien für die Vulkanisation (Schwefel, Zinkoxid etc.)</c:v>
                </c:pt>
                <c:pt idx="5">
                  <c:v>Substanzen, die die Alterung verhindern, und andere chemische Stoffe</c:v>
                </c:pt>
              </c:strCache>
            </c:strRef>
          </c:cat>
          <c:val>
            <c:numRef>
              <c:f>'1. INFO Reifen'!$C$5:$C$10</c:f>
              <c:numCache>
                <c:formatCode>General</c:formatCode>
                <c:ptCount val="6"/>
                <c:pt idx="0">
                  <c:v>41</c:v>
                </c:pt>
                <c:pt idx="1">
                  <c:v>30</c:v>
                </c:pt>
                <c:pt idx="2">
                  <c:v>15</c:v>
                </c:pt>
                <c:pt idx="3">
                  <c:v>6</c:v>
                </c:pt>
                <c:pt idx="4">
                  <c:v>6</c:v>
                </c:pt>
                <c:pt idx="5">
                  <c:v>2</c:v>
                </c:pt>
              </c:numCache>
            </c:numRef>
          </c:val>
          <c:extLst>
            <c:ext xmlns:c16="http://schemas.microsoft.com/office/drawing/2014/chart" uri="{C3380CC4-5D6E-409C-BE32-E72D297353CC}">
              <c16:uniqueId val="{00000000-EFA1-4636-AD0E-14916E9E000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75831146106739"/>
          <c:y val="0.15387394284047828"/>
          <c:w val="0.38701946631671041"/>
          <c:h val="0.8322371682706328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82746039723756"/>
          <c:y val="0.1183947583947584"/>
          <c:w val="0.50895508274231682"/>
          <c:h val="0.88160524160524167"/>
        </c:manualLayout>
      </c:layout>
      <c:doughnutChart>
        <c:varyColors val="1"/>
        <c:ser>
          <c:idx val="0"/>
          <c:order val="0"/>
          <c:tx>
            <c:strRef>
              <c:f>'1. INFO Reifen'!$C$17</c:f>
              <c:strCache>
                <c:ptCount val="1"/>
                <c:pt idx="0">
                  <c:v>%</c:v>
                </c:pt>
              </c:strCache>
            </c:strRef>
          </c:tx>
          <c:dPt>
            <c:idx val="0"/>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C55E-4F27-9100-BDE0C3149B91}"/>
              </c:ext>
            </c:extLst>
          </c:dPt>
          <c:dPt>
            <c:idx val="1"/>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55E-4F27-9100-BDE0C3149B91}"/>
              </c:ext>
            </c:extLst>
          </c:dPt>
          <c:dPt>
            <c:idx val="2"/>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C55E-4F27-9100-BDE0C3149B91}"/>
              </c:ext>
            </c:extLst>
          </c:dPt>
          <c:dPt>
            <c:idx val="3"/>
            <c:bubble3D val="0"/>
            <c:spPr>
              <a:solidFill>
                <a:schemeClr val="tx1">
                  <a:lumMod val="75000"/>
                  <a:lumOff val="2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55E-4F27-9100-BDE0C3149B91}"/>
              </c:ext>
            </c:extLst>
          </c:dPt>
          <c:dPt>
            <c:idx val="4"/>
            <c:bubble3D val="0"/>
            <c:spPr>
              <a:solidFill>
                <a:schemeClr val="bg2">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55E-4F27-9100-BDE0C3149B91}"/>
              </c:ext>
            </c:extLst>
          </c:dPt>
          <c:dPt>
            <c:idx val="5"/>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8-C55E-4F27-9100-BDE0C3149B9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949A-4E31-B100-887B07D7580A}"/>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949A-4E31-B100-887B07D7580A}"/>
              </c:ext>
            </c:extLst>
          </c:dPt>
          <c:dPt>
            <c:idx val="8"/>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55E-4F27-9100-BDE0C3149B91}"/>
              </c:ext>
            </c:extLst>
          </c:dPt>
          <c:dPt>
            <c:idx val="9"/>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C55E-4F27-9100-BDE0C3149B91}"/>
              </c:ext>
            </c:extLst>
          </c:dPt>
          <c:dPt>
            <c:idx val="10"/>
            <c:bubble3D val="0"/>
            <c:spPr>
              <a:solidFill>
                <a:schemeClr val="accent4">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55E-4F27-9100-BDE0C3149B91}"/>
              </c:ext>
            </c:extLst>
          </c:dPt>
          <c:dLbls>
            <c:dLbl>
              <c:idx val="9"/>
              <c:layout>
                <c:manualLayout>
                  <c:x val="-8.3617675678675594E-3"/>
                  <c:y val="-6.7699406107191953E-2"/>
                </c:manualLayout>
              </c:layout>
              <c:spPr>
                <a:solidFill>
                  <a:schemeClr val="bg2">
                    <a:lumMod val="2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de-DE"/>
                </a:p>
              </c:txPr>
              <c:showLegendKey val="0"/>
              <c:showVal val="0"/>
              <c:showCatName val="0"/>
              <c:showSerName val="0"/>
              <c:showPercent val="1"/>
              <c:showBubbleSize val="0"/>
              <c:extLst>
                <c:ext xmlns:c15="http://schemas.microsoft.com/office/drawing/2012/chart" uri="{CE6537A1-D6FC-4f65-9D91-7224C49458BB}">
                  <c15:layout>
                    <c:manualLayout>
                      <c:w val="2.856289486049135E-2"/>
                      <c:h val="4.3288745533314361E-2"/>
                    </c:manualLayout>
                  </c15:layout>
                </c:ext>
                <c:ext xmlns:c16="http://schemas.microsoft.com/office/drawing/2014/chart" uri="{C3380CC4-5D6E-409C-BE32-E72D297353CC}">
                  <c16:uniqueId val="{00000002-C55E-4F27-9100-BDE0C3149B91}"/>
                </c:ext>
              </c:extLst>
            </c:dLbl>
            <c:dLbl>
              <c:idx val="10"/>
              <c:layout>
                <c:manualLayout>
                  <c:x val="1.2162675788673452E-2"/>
                  <c:y val="6.884681583476764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55E-4F27-9100-BDE0C3149B91}"/>
                </c:ext>
              </c:extLst>
            </c:dLbl>
            <c:spPr>
              <a:solidFill>
                <a:schemeClr val="bg2">
                  <a:lumMod val="2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'1. INFO Reifen'!$B$18:$B$28</c:f>
              <c:strCache>
                <c:ptCount val="11"/>
                <c:pt idx="0">
                  <c:v>Naturkautschuk</c:v>
                </c:pt>
                <c:pt idx="1">
                  <c:v>Synthetikkautschuk</c:v>
                </c:pt>
                <c:pt idx="2">
                  <c:v>recyceltes Gummi</c:v>
                </c:pt>
                <c:pt idx="3">
                  <c:v>Füllmaterial Ruß</c:v>
                </c:pt>
                <c:pt idx="4">
                  <c:v>Füllmaterial Kieselsäure</c:v>
                </c:pt>
                <c:pt idx="5">
                  <c:v>Verstärkungsmaterial Stahl</c:v>
                </c:pt>
                <c:pt idx="6">
                  <c:v>Verstärkungsmaterial Textilfasern</c:v>
                </c:pt>
                <c:pt idx="7">
                  <c:v>Weichmacher Öle </c:v>
                </c:pt>
                <c:pt idx="8">
                  <c:v>Weichmacher Stearinsäure</c:v>
                </c:pt>
                <c:pt idx="9">
                  <c:v>zur Vulkanisation Schwefel</c:v>
                </c:pt>
                <c:pt idx="10">
                  <c:v>zur Vulkanisation Zinkoxid </c:v>
                </c:pt>
              </c:strCache>
            </c:strRef>
          </c:cat>
          <c:val>
            <c:numRef>
              <c:f>'1. INFO Reifen'!$C$18:$C$28</c:f>
              <c:numCache>
                <c:formatCode>General</c:formatCode>
                <c:ptCount val="11"/>
                <c:pt idx="0">
                  <c:v>18.2</c:v>
                </c:pt>
                <c:pt idx="1">
                  <c:v>24.2</c:v>
                </c:pt>
                <c:pt idx="2">
                  <c:v>0.5</c:v>
                </c:pt>
                <c:pt idx="3">
                  <c:v>19</c:v>
                </c:pt>
                <c:pt idx="4">
                  <c:v>9.6999999999999993</c:v>
                </c:pt>
                <c:pt idx="5">
                  <c:v>11.4</c:v>
                </c:pt>
                <c:pt idx="6">
                  <c:v>4.7</c:v>
                </c:pt>
                <c:pt idx="7">
                  <c:v>6.1</c:v>
                </c:pt>
                <c:pt idx="8">
                  <c:v>1</c:v>
                </c:pt>
                <c:pt idx="9">
                  <c:v>1.3</c:v>
                </c:pt>
                <c:pt idx="10">
                  <c:v>1.6</c:v>
                </c:pt>
              </c:numCache>
            </c:numRef>
          </c:val>
          <c:extLst>
            <c:ext xmlns:c16="http://schemas.microsoft.com/office/drawing/2014/chart" uri="{C3380CC4-5D6E-409C-BE32-E72D297353CC}">
              <c16:uniqueId val="{00000000-C55E-4F27-9100-BDE0C3149B9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4555134863461228"/>
          <c:y val="0.15507925778419226"/>
          <c:w val="0.3006070624150704"/>
          <c:h val="0.7159379091534672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00795601903764"/>
          <c:y val="7.7294685990338161E-2"/>
          <c:w val="0.58927574040980746"/>
          <c:h val="0.85829307568438007"/>
        </c:manualLayout>
      </c:layout>
      <c:pieChart>
        <c:varyColors val="1"/>
        <c:ser>
          <c:idx val="0"/>
          <c:order val="0"/>
          <c:tx>
            <c:strRef>
              <c:f>'1. INFO Reifen'!$C$36</c:f>
              <c:strCache>
                <c:ptCount val="1"/>
                <c:pt idx="0">
                  <c:v>in %</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48F-4FB8-9325-8EB5DD539FD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48F-4FB8-9325-8EB5DD539FD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48F-4FB8-9325-8EB5DD539FD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48F-4FB8-9325-8EB5DD539F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 INFO Reifen'!$B$37:$B$40</c:f>
              <c:strCache>
                <c:ptCount val="4"/>
                <c:pt idx="0">
                  <c:v>Gummi</c:v>
                </c:pt>
                <c:pt idx="1">
                  <c:v>Stahl</c:v>
                </c:pt>
                <c:pt idx="2">
                  <c:v>Textil</c:v>
                </c:pt>
                <c:pt idx="3">
                  <c:v>Reststoffe</c:v>
                </c:pt>
              </c:strCache>
            </c:strRef>
          </c:cat>
          <c:val>
            <c:numRef>
              <c:f>'1. INFO Reifen'!$C$37:$C$40</c:f>
              <c:numCache>
                <c:formatCode>General</c:formatCode>
                <c:ptCount val="4"/>
                <c:pt idx="0">
                  <c:v>67</c:v>
                </c:pt>
                <c:pt idx="1">
                  <c:v>18</c:v>
                </c:pt>
                <c:pt idx="2">
                  <c:v>14</c:v>
                </c:pt>
                <c:pt idx="3">
                  <c:v>1</c:v>
                </c:pt>
              </c:numCache>
            </c:numRef>
          </c:val>
          <c:extLst>
            <c:ext xmlns:c16="http://schemas.microsoft.com/office/drawing/2014/chart" uri="{C3380CC4-5D6E-409C-BE32-E72D297353CC}">
              <c16:uniqueId val="{00000000-BB2F-4BA8-BB58-D2F62CF40CCC}"/>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800" b="1" i="0" baseline="0">
                <a:effectLst/>
              </a:rPr>
              <a:t>Autoreifen: </a:t>
            </a:r>
            <a:endParaRPr lang="de-DE">
              <a:effectLst/>
            </a:endParaRPr>
          </a:p>
          <a:p>
            <a:pPr>
              <a:defRPr/>
            </a:pPr>
            <a:r>
              <a:rPr lang="de-DE" sz="1100" b="0" i="0" baseline="0">
                <a:effectLst/>
              </a:rPr>
              <a:t>Kummulierter Energieverbrauch in MJ Eq </a:t>
            </a:r>
            <a:endParaRPr lang="de-DE" sz="1100">
              <a:effectLst/>
            </a:endParaRPr>
          </a:p>
          <a:p>
            <a:pPr>
              <a:defRPr/>
            </a:pPr>
            <a:r>
              <a:rPr lang="de-DE" sz="1100" b="0" i="0" baseline="0">
                <a:effectLst/>
              </a:rPr>
              <a:t>Produktion, Gebrauch und Recycling</a:t>
            </a:r>
            <a:endParaRPr lang="de-DE"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'LCA INVENTORY'!$J$5:$J$6</c:f>
              <c:strCache>
                <c:ptCount val="2"/>
                <c:pt idx="0">
                  <c:v>all in MJ Eq</c:v>
                </c:pt>
                <c:pt idx="1">
                  <c:v>Production</c:v>
                </c:pt>
              </c:strCache>
            </c:strRef>
          </c:tx>
          <c:spPr>
            <a:solidFill>
              <a:schemeClr val="accent1"/>
            </a:solidFill>
            <a:ln>
              <a:noFill/>
            </a:ln>
            <a:effectLst/>
          </c:spPr>
          <c:invertIfNegative val="0"/>
          <c:cat>
            <c:strRef>
              <c:f>'LCA INVENTORY'!$I$7:$I$11</c:f>
              <c:strCache>
                <c:ptCount val="5"/>
                <c:pt idx="0">
                  <c:v>non-renewable: fossile fuels</c:v>
                </c:pt>
                <c:pt idx="1">
                  <c:v>non-renewable: nuclear energy</c:v>
                </c:pt>
                <c:pt idx="2">
                  <c:v>renewable: biomass</c:v>
                </c:pt>
                <c:pt idx="3">
                  <c:v>renewable: wind, solar, geothermal </c:v>
                </c:pt>
                <c:pt idx="4">
                  <c:v>renewable: water</c:v>
                </c:pt>
              </c:strCache>
            </c:strRef>
          </c:cat>
          <c:val>
            <c:numRef>
              <c:f>'LCA INVENTORY'!$J$7:$J$11</c:f>
              <c:numCache>
                <c:formatCode>General</c:formatCode>
                <c:ptCount val="5"/>
                <c:pt idx="0">
                  <c:v>4191</c:v>
                </c:pt>
                <c:pt idx="1">
                  <c:v>70</c:v>
                </c:pt>
                <c:pt idx="2">
                  <c:v>44.7</c:v>
                </c:pt>
                <c:pt idx="3">
                  <c:v>1.7</c:v>
                </c:pt>
                <c:pt idx="4">
                  <c:v>23.5</c:v>
                </c:pt>
              </c:numCache>
            </c:numRef>
          </c:val>
          <c:extLst>
            <c:ext xmlns:c16="http://schemas.microsoft.com/office/drawing/2014/chart" uri="{C3380CC4-5D6E-409C-BE32-E72D297353CC}">
              <c16:uniqueId val="{00000000-FB7F-4CE1-B681-21A46887A90A}"/>
            </c:ext>
          </c:extLst>
        </c:ser>
        <c:ser>
          <c:idx val="1"/>
          <c:order val="1"/>
          <c:tx>
            <c:strRef>
              <c:f>'LCA INVENTORY'!$K$5:$K$6</c:f>
              <c:strCache>
                <c:ptCount val="2"/>
                <c:pt idx="0">
                  <c:v>all in MJ Eq</c:v>
                </c:pt>
                <c:pt idx="1">
                  <c:v>Use</c:v>
                </c:pt>
              </c:strCache>
            </c:strRef>
          </c:tx>
          <c:spPr>
            <a:solidFill>
              <a:schemeClr val="accent2"/>
            </a:solidFill>
            <a:ln>
              <a:noFill/>
            </a:ln>
            <a:effectLst/>
          </c:spPr>
          <c:invertIfNegative val="0"/>
          <c:cat>
            <c:strRef>
              <c:f>'LCA INVENTORY'!$I$7:$I$11</c:f>
              <c:strCache>
                <c:ptCount val="5"/>
                <c:pt idx="0">
                  <c:v>non-renewable: fossile fuels</c:v>
                </c:pt>
                <c:pt idx="1">
                  <c:v>non-renewable: nuclear energy</c:v>
                </c:pt>
                <c:pt idx="2">
                  <c:v>renewable: biomass</c:v>
                </c:pt>
                <c:pt idx="3">
                  <c:v>renewable: wind, solar, geothermal </c:v>
                </c:pt>
                <c:pt idx="4">
                  <c:v>renewable: water</c:v>
                </c:pt>
              </c:strCache>
            </c:strRef>
          </c:cat>
          <c:val>
            <c:numRef>
              <c:f>'LCA INVENTORY'!$K$7:$K$11</c:f>
              <c:numCache>
                <c:formatCode>General</c:formatCode>
                <c:ptCount val="5"/>
                <c:pt idx="0">
                  <c:v>28543</c:v>
                </c:pt>
                <c:pt idx="1">
                  <c:v>1.1000000000000001</c:v>
                </c:pt>
                <c:pt idx="2">
                  <c:v>0.03</c:v>
                </c:pt>
                <c:pt idx="3">
                  <c:v>0</c:v>
                </c:pt>
                <c:pt idx="4">
                  <c:v>0.1</c:v>
                </c:pt>
              </c:numCache>
            </c:numRef>
          </c:val>
          <c:extLst>
            <c:ext xmlns:c16="http://schemas.microsoft.com/office/drawing/2014/chart" uri="{C3380CC4-5D6E-409C-BE32-E72D297353CC}">
              <c16:uniqueId val="{00000001-FB7F-4CE1-B681-21A46887A90A}"/>
            </c:ext>
          </c:extLst>
        </c:ser>
        <c:ser>
          <c:idx val="2"/>
          <c:order val="2"/>
          <c:tx>
            <c:strRef>
              <c:f>'LCA INVENTORY'!$L$5:$L$6</c:f>
              <c:strCache>
                <c:ptCount val="2"/>
                <c:pt idx="0">
                  <c:v>all in MJ Eq</c:v>
                </c:pt>
                <c:pt idx="1">
                  <c:v>Recycling</c:v>
                </c:pt>
              </c:strCache>
            </c:strRef>
          </c:tx>
          <c:spPr>
            <a:solidFill>
              <a:schemeClr val="accent3"/>
            </a:solidFill>
            <a:ln>
              <a:noFill/>
            </a:ln>
            <a:effectLst/>
          </c:spPr>
          <c:invertIfNegative val="0"/>
          <c:cat>
            <c:strRef>
              <c:f>'LCA INVENTORY'!$I$7:$I$11</c:f>
              <c:strCache>
                <c:ptCount val="5"/>
                <c:pt idx="0">
                  <c:v>non-renewable: fossile fuels</c:v>
                </c:pt>
                <c:pt idx="1">
                  <c:v>non-renewable: nuclear energy</c:v>
                </c:pt>
                <c:pt idx="2">
                  <c:v>renewable: biomass</c:v>
                </c:pt>
                <c:pt idx="3">
                  <c:v>renewable: wind, solar, geothermal </c:v>
                </c:pt>
                <c:pt idx="4">
                  <c:v>renewable: water</c:v>
                </c:pt>
              </c:strCache>
            </c:strRef>
          </c:cat>
          <c:val>
            <c:numRef>
              <c:f>'LCA INVENTORY'!$L$7:$L$11</c:f>
              <c:numCache>
                <c:formatCode>General</c:formatCode>
                <c:ptCount val="5"/>
                <c:pt idx="0">
                  <c:v>-50</c:v>
                </c:pt>
                <c:pt idx="1">
                  <c:v>16.100000000000001</c:v>
                </c:pt>
                <c:pt idx="2">
                  <c:v>0</c:v>
                </c:pt>
                <c:pt idx="3">
                  <c:v>0</c:v>
                </c:pt>
                <c:pt idx="4">
                  <c:v>1.9</c:v>
                </c:pt>
              </c:numCache>
            </c:numRef>
          </c:val>
          <c:extLst>
            <c:ext xmlns:c16="http://schemas.microsoft.com/office/drawing/2014/chart" uri="{C3380CC4-5D6E-409C-BE32-E72D297353CC}">
              <c16:uniqueId val="{00000002-FB7F-4CE1-B681-21A46887A90A}"/>
            </c:ext>
          </c:extLst>
        </c:ser>
        <c:dLbls>
          <c:showLegendKey val="0"/>
          <c:showVal val="0"/>
          <c:showCatName val="0"/>
          <c:showSerName val="0"/>
          <c:showPercent val="0"/>
          <c:showBubbleSize val="0"/>
        </c:dLbls>
        <c:gapWidth val="150"/>
        <c:overlap val="100"/>
        <c:axId val="408187712"/>
        <c:axId val="408194784"/>
      </c:barChart>
      <c:catAx>
        <c:axId val="4081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194784"/>
        <c:crosses val="autoZero"/>
        <c:auto val="1"/>
        <c:lblAlgn val="ctr"/>
        <c:lblOffset val="100"/>
        <c:noMultiLvlLbl val="0"/>
      </c:catAx>
      <c:valAx>
        <c:axId val="40819478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8187712"/>
        <c:crosses val="autoZero"/>
        <c:crossBetween val="between"/>
      </c:valAx>
      <c:spPr>
        <a:noFill/>
        <a:ln>
          <a:noFill/>
        </a:ln>
        <a:effectLst/>
      </c:spPr>
    </c:plotArea>
    <c:legend>
      <c:legendPos val="b"/>
      <c:layout>
        <c:manualLayout>
          <c:xMode val="edge"/>
          <c:yMode val="edge"/>
          <c:x val="0.11589238845144358"/>
          <c:y val="0.88020778652668419"/>
          <c:w val="0.82377055993000869"/>
          <c:h val="7.64661324971964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800" b="1" i="0" baseline="0">
                <a:effectLst/>
              </a:rPr>
              <a:t>Autoreifen: </a:t>
            </a:r>
            <a:endParaRPr lang="de-DE">
              <a:effectLst/>
            </a:endParaRPr>
          </a:p>
          <a:p>
            <a:pPr>
              <a:defRPr/>
            </a:pPr>
            <a:r>
              <a:rPr lang="de-DE" sz="1100" b="0" i="0" baseline="0">
                <a:effectLst/>
              </a:rPr>
              <a:t>GHG Emission in Kg CO</a:t>
            </a:r>
            <a:r>
              <a:rPr lang="de-DE" sz="1100" b="0" i="0" baseline="-25000">
                <a:effectLst/>
              </a:rPr>
              <a:t>2</a:t>
            </a:r>
            <a:r>
              <a:rPr lang="de-DE" sz="1100" b="0" i="0" baseline="0">
                <a:effectLst/>
              </a:rPr>
              <a:t> Eq </a:t>
            </a:r>
            <a:endParaRPr lang="de-DE" sz="1100">
              <a:effectLst/>
            </a:endParaRPr>
          </a:p>
          <a:p>
            <a:pPr>
              <a:defRPr/>
            </a:pPr>
            <a:r>
              <a:rPr lang="de-DE" sz="1100" b="0" i="0" baseline="0">
                <a:effectLst/>
              </a:rPr>
              <a:t>Produktion, Gebrauch und Recycling</a:t>
            </a:r>
            <a:endParaRPr lang="de-DE"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'LCA INVENTORY'!$J$22:$J$23</c:f>
              <c:strCache>
                <c:ptCount val="2"/>
                <c:pt idx="0">
                  <c:v>all in Kg CO2 Eq</c:v>
                </c:pt>
                <c:pt idx="1">
                  <c:v>Production</c:v>
                </c:pt>
              </c:strCache>
            </c:strRef>
          </c:tx>
          <c:spPr>
            <a:solidFill>
              <a:schemeClr val="accent1"/>
            </a:solidFill>
            <a:ln>
              <a:noFill/>
            </a:ln>
            <a:effectLst/>
          </c:spPr>
          <c:invertIfNegative val="0"/>
          <c:cat>
            <c:strRef>
              <c:f>'LCA INVENTORY'!$I$24</c:f>
              <c:strCache>
                <c:ptCount val="1"/>
                <c:pt idx="0">
                  <c:v>GHG</c:v>
                </c:pt>
              </c:strCache>
            </c:strRef>
          </c:cat>
          <c:val>
            <c:numRef>
              <c:f>'LCA INVENTORY'!$J$24</c:f>
              <c:numCache>
                <c:formatCode>General</c:formatCode>
                <c:ptCount val="1"/>
                <c:pt idx="0">
                  <c:v>333723</c:v>
                </c:pt>
              </c:numCache>
            </c:numRef>
          </c:val>
          <c:extLst>
            <c:ext xmlns:c16="http://schemas.microsoft.com/office/drawing/2014/chart" uri="{C3380CC4-5D6E-409C-BE32-E72D297353CC}">
              <c16:uniqueId val="{00000000-6C6D-47C2-8C7E-3D919C946CE4}"/>
            </c:ext>
          </c:extLst>
        </c:ser>
        <c:ser>
          <c:idx val="1"/>
          <c:order val="1"/>
          <c:tx>
            <c:strRef>
              <c:f>'LCA INVENTORY'!$K$22:$K$23</c:f>
              <c:strCache>
                <c:ptCount val="2"/>
                <c:pt idx="0">
                  <c:v>all in Kg CO2 Eq</c:v>
                </c:pt>
                <c:pt idx="1">
                  <c:v>Use</c:v>
                </c:pt>
              </c:strCache>
            </c:strRef>
          </c:tx>
          <c:spPr>
            <a:solidFill>
              <a:schemeClr val="accent2"/>
            </a:solidFill>
            <a:ln>
              <a:noFill/>
            </a:ln>
            <a:effectLst/>
          </c:spPr>
          <c:invertIfNegative val="0"/>
          <c:cat>
            <c:strRef>
              <c:f>'LCA INVENTORY'!$I$24</c:f>
              <c:strCache>
                <c:ptCount val="1"/>
                <c:pt idx="0">
                  <c:v>GHG</c:v>
                </c:pt>
              </c:strCache>
            </c:strRef>
          </c:cat>
          <c:val>
            <c:numRef>
              <c:f>'LCA INVENTORY'!$K$24</c:f>
              <c:numCache>
                <c:formatCode>General</c:formatCode>
                <c:ptCount val="1"/>
                <c:pt idx="0">
                  <c:v>2265301</c:v>
                </c:pt>
              </c:numCache>
            </c:numRef>
          </c:val>
          <c:extLst>
            <c:ext xmlns:c16="http://schemas.microsoft.com/office/drawing/2014/chart" uri="{C3380CC4-5D6E-409C-BE32-E72D297353CC}">
              <c16:uniqueId val="{00000001-6C6D-47C2-8C7E-3D919C946CE4}"/>
            </c:ext>
          </c:extLst>
        </c:ser>
        <c:ser>
          <c:idx val="2"/>
          <c:order val="2"/>
          <c:tx>
            <c:strRef>
              <c:f>'LCA INVENTORY'!$L$22:$L$23</c:f>
              <c:strCache>
                <c:ptCount val="2"/>
                <c:pt idx="0">
                  <c:v>all in Kg CO2 Eq</c:v>
                </c:pt>
                <c:pt idx="1">
                  <c:v>Recycling</c:v>
                </c:pt>
              </c:strCache>
            </c:strRef>
          </c:tx>
          <c:spPr>
            <a:solidFill>
              <a:schemeClr val="accent3"/>
            </a:solidFill>
            <a:ln>
              <a:noFill/>
            </a:ln>
            <a:effectLst/>
          </c:spPr>
          <c:invertIfNegative val="0"/>
          <c:cat>
            <c:strRef>
              <c:f>'LCA INVENTORY'!$I$24</c:f>
              <c:strCache>
                <c:ptCount val="1"/>
                <c:pt idx="0">
                  <c:v>GHG</c:v>
                </c:pt>
              </c:strCache>
            </c:strRef>
          </c:cat>
          <c:val>
            <c:numRef>
              <c:f>'LCA INVENTORY'!$L$24</c:f>
              <c:numCache>
                <c:formatCode>General</c:formatCode>
                <c:ptCount val="1"/>
                <c:pt idx="0">
                  <c:v>0</c:v>
                </c:pt>
              </c:numCache>
            </c:numRef>
          </c:val>
          <c:extLst>
            <c:ext xmlns:c16="http://schemas.microsoft.com/office/drawing/2014/chart" uri="{C3380CC4-5D6E-409C-BE32-E72D297353CC}">
              <c16:uniqueId val="{00000002-6C6D-47C2-8C7E-3D919C946CE4}"/>
            </c:ext>
          </c:extLst>
        </c:ser>
        <c:dLbls>
          <c:showLegendKey val="0"/>
          <c:showVal val="0"/>
          <c:showCatName val="0"/>
          <c:showSerName val="0"/>
          <c:showPercent val="0"/>
          <c:showBubbleSize val="0"/>
        </c:dLbls>
        <c:gapWidth val="219"/>
        <c:overlap val="-27"/>
        <c:axId val="466882464"/>
        <c:axId val="466877056"/>
      </c:barChart>
      <c:catAx>
        <c:axId val="466882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877056"/>
        <c:crosses val="autoZero"/>
        <c:auto val="1"/>
        <c:lblAlgn val="ctr"/>
        <c:lblOffset val="100"/>
        <c:noMultiLvlLbl val="0"/>
      </c:catAx>
      <c:valAx>
        <c:axId val="466877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6882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DE"/>
              <a:t>Autoreifen: </a:t>
            </a:r>
          </a:p>
          <a:p>
            <a:pPr>
              <a:defRPr/>
            </a:pPr>
            <a:r>
              <a:rPr lang="de-DE" sz="1200"/>
              <a:t>Einflussfaktoren auf die Umwelt [in Pt] </a:t>
            </a:r>
          </a:p>
          <a:p>
            <a:pPr>
              <a:defRPr/>
            </a:pPr>
            <a:r>
              <a:rPr lang="de-DE" sz="1200"/>
              <a:t>Produktion, Gebrauch und Recycling</a:t>
            </a:r>
          </a:p>
        </c:rich>
      </c:tx>
      <c:layout>
        <c:manualLayout>
          <c:xMode val="edge"/>
          <c:yMode val="edge"/>
          <c:x val="0.21470822397200351"/>
          <c:y val="3.240740740740740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manualLayout>
          <c:layoutTarget val="inner"/>
          <c:xMode val="edge"/>
          <c:yMode val="edge"/>
          <c:x val="0.18358114610673668"/>
          <c:y val="0.2512733304170312"/>
          <c:w val="0.78708552055992997"/>
          <c:h val="0.53542395742198878"/>
        </c:manualLayout>
      </c:layout>
      <c:barChart>
        <c:barDir val="bar"/>
        <c:grouping val="clustered"/>
        <c:varyColors val="0"/>
        <c:ser>
          <c:idx val="0"/>
          <c:order val="0"/>
          <c:tx>
            <c:strRef>
              <c:f>'LCA INVENTORY'!$W$6:$W$7</c:f>
              <c:strCache>
                <c:ptCount val="2"/>
                <c:pt idx="0">
                  <c:v>all in Pt</c:v>
                </c:pt>
                <c:pt idx="1">
                  <c:v>Production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'LCA INVENTORY'!$V$8:$V$10</c:f>
              <c:strCache>
                <c:ptCount val="3"/>
                <c:pt idx="0">
                  <c:v>Atmosphere</c:v>
                </c:pt>
                <c:pt idx="1">
                  <c:v>Water</c:v>
                </c:pt>
                <c:pt idx="2">
                  <c:v>Soil</c:v>
                </c:pt>
              </c:strCache>
            </c:strRef>
          </c:cat>
          <c:val>
            <c:numRef>
              <c:f>'LCA INVENTORY'!$W$8:$W$10</c:f>
              <c:numCache>
                <c:formatCode>General</c:formatCode>
                <c:ptCount val="3"/>
                <c:pt idx="0">
                  <c:v>6</c:v>
                </c:pt>
                <c:pt idx="1">
                  <c:v>1.5</c:v>
                </c:pt>
                <c:pt idx="2">
                  <c:v>0.5</c:v>
                </c:pt>
              </c:numCache>
            </c:numRef>
          </c:val>
          <c:extLst>
            <c:ext xmlns:c16="http://schemas.microsoft.com/office/drawing/2014/chart" uri="{C3380CC4-5D6E-409C-BE32-E72D297353CC}">
              <c16:uniqueId val="{00000000-795E-41F6-A874-FC92BD4C4139}"/>
            </c:ext>
          </c:extLst>
        </c:ser>
        <c:ser>
          <c:idx val="1"/>
          <c:order val="1"/>
          <c:tx>
            <c:strRef>
              <c:f>'LCA INVENTORY'!$X$6:$X$7</c:f>
              <c:strCache>
                <c:ptCount val="2"/>
                <c:pt idx="0">
                  <c:v>all in Pt</c:v>
                </c:pt>
                <c:pt idx="1">
                  <c:v>Use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'LCA INVENTORY'!$V$8:$V$10</c:f>
              <c:strCache>
                <c:ptCount val="3"/>
                <c:pt idx="0">
                  <c:v>Atmosphere</c:v>
                </c:pt>
                <c:pt idx="1">
                  <c:v>Water</c:v>
                </c:pt>
                <c:pt idx="2">
                  <c:v>Soil</c:v>
                </c:pt>
              </c:strCache>
            </c:strRef>
          </c:cat>
          <c:val>
            <c:numRef>
              <c:f>'LCA INVENTORY'!$X$8:$X$10</c:f>
              <c:numCache>
                <c:formatCode>General</c:formatCode>
                <c:ptCount val="3"/>
                <c:pt idx="0">
                  <c:v>43</c:v>
                </c:pt>
                <c:pt idx="1">
                  <c:v>0.7</c:v>
                </c:pt>
                <c:pt idx="2">
                  <c:v>0.2</c:v>
                </c:pt>
              </c:numCache>
            </c:numRef>
          </c:val>
          <c:extLst>
            <c:ext xmlns:c16="http://schemas.microsoft.com/office/drawing/2014/chart" uri="{C3380CC4-5D6E-409C-BE32-E72D297353CC}">
              <c16:uniqueId val="{00000001-795E-41F6-A874-FC92BD4C4139}"/>
            </c:ext>
          </c:extLst>
        </c:ser>
        <c:ser>
          <c:idx val="2"/>
          <c:order val="2"/>
          <c:tx>
            <c:strRef>
              <c:f>'LCA INVENTORY'!$Y$6:$Y$7</c:f>
              <c:strCache>
                <c:ptCount val="2"/>
                <c:pt idx="0">
                  <c:v>all in Pt</c:v>
                </c:pt>
                <c:pt idx="1">
                  <c:v>Recycling</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'LCA INVENTORY'!$V$8:$V$10</c:f>
              <c:strCache>
                <c:ptCount val="3"/>
                <c:pt idx="0">
                  <c:v>Atmosphere</c:v>
                </c:pt>
                <c:pt idx="1">
                  <c:v>Water</c:v>
                </c:pt>
                <c:pt idx="2">
                  <c:v>Soil</c:v>
                </c:pt>
              </c:strCache>
            </c:strRef>
          </c:cat>
          <c:val>
            <c:numRef>
              <c:f>'LCA INVENTORY'!$Y$8:$Y$10</c:f>
              <c:numCache>
                <c:formatCode>General</c:formatCode>
                <c:ptCount val="3"/>
                <c:pt idx="0">
                  <c:v>0</c:v>
                </c:pt>
                <c:pt idx="1">
                  <c:v>0</c:v>
                </c:pt>
                <c:pt idx="2">
                  <c:v>0</c:v>
                </c:pt>
              </c:numCache>
            </c:numRef>
          </c:val>
          <c:extLst>
            <c:ext xmlns:c16="http://schemas.microsoft.com/office/drawing/2014/chart" uri="{C3380CC4-5D6E-409C-BE32-E72D297353CC}">
              <c16:uniqueId val="{00000002-795E-41F6-A874-FC92BD4C4139}"/>
            </c:ext>
          </c:extLst>
        </c:ser>
        <c:dLbls>
          <c:dLblPos val="inEnd"/>
          <c:showLegendKey val="0"/>
          <c:showVal val="1"/>
          <c:showCatName val="0"/>
          <c:showSerName val="0"/>
          <c:showPercent val="0"/>
          <c:showBubbleSize val="0"/>
        </c:dLbls>
        <c:gapWidth val="65"/>
        <c:axId val="499371744"/>
        <c:axId val="499370496"/>
      </c:barChart>
      <c:catAx>
        <c:axId val="4993717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499370496"/>
        <c:crosses val="autoZero"/>
        <c:auto val="1"/>
        <c:lblAlgn val="ctr"/>
        <c:lblOffset val="100"/>
        <c:noMultiLvlLbl val="0"/>
      </c:catAx>
      <c:valAx>
        <c:axId val="4993704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crossAx val="49937174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DE" sz="1800" b="1" i="0" baseline="0">
                <a:effectLst/>
              </a:rPr>
              <a:t>Autoreifen: </a:t>
            </a:r>
            <a:endParaRPr lang="de-DE">
              <a:effectLst/>
            </a:endParaRPr>
          </a:p>
          <a:p>
            <a:pPr>
              <a:defRPr/>
            </a:pPr>
            <a:r>
              <a:rPr lang="de-DE" sz="1200" b="1" i="0" baseline="0">
                <a:effectLst/>
              </a:rPr>
              <a:t>Einflussfaktoren auf die Umwelt [in Pt] </a:t>
            </a:r>
            <a:endParaRPr lang="de-DE" sz="1200">
              <a:effectLst/>
            </a:endParaRPr>
          </a:p>
          <a:p>
            <a:pPr>
              <a:defRPr/>
            </a:pPr>
            <a:r>
              <a:rPr lang="de-DE" sz="1200" b="1" i="0" baseline="0">
                <a:effectLst/>
              </a:rPr>
              <a:t>Produktion, Gebrauch und Recycling</a:t>
            </a:r>
            <a:endParaRPr lang="de-DE" sz="1200">
              <a:effectLst/>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e-DE"/>
        </a:p>
      </c:txPr>
    </c:title>
    <c:autoTitleDeleted val="0"/>
    <c:plotArea>
      <c:layout/>
      <c:barChart>
        <c:barDir val="bar"/>
        <c:grouping val="clustered"/>
        <c:varyColors val="0"/>
        <c:ser>
          <c:idx val="0"/>
          <c:order val="0"/>
          <c:tx>
            <c:strRef>
              <c:f>'LCA INVENTORY'!$W$24:$W$25</c:f>
              <c:strCache>
                <c:ptCount val="2"/>
                <c:pt idx="0">
                  <c:v>all in Pt</c:v>
                </c:pt>
                <c:pt idx="1">
                  <c:v>Production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'LCA INVENTORY'!$V$26:$V$28</c:f>
              <c:strCache>
                <c:ptCount val="3"/>
                <c:pt idx="0">
                  <c:v>Human Health</c:v>
                </c:pt>
                <c:pt idx="1">
                  <c:v>Ecosystem Quality</c:v>
                </c:pt>
                <c:pt idx="2">
                  <c:v>Natural Ressources</c:v>
                </c:pt>
              </c:strCache>
            </c:strRef>
          </c:cat>
          <c:val>
            <c:numRef>
              <c:f>'LCA INVENTORY'!$W$26:$W$28</c:f>
              <c:numCache>
                <c:formatCode>General</c:formatCode>
                <c:ptCount val="3"/>
                <c:pt idx="0">
                  <c:v>11</c:v>
                </c:pt>
                <c:pt idx="1">
                  <c:v>3</c:v>
                </c:pt>
                <c:pt idx="2">
                  <c:v>2</c:v>
                </c:pt>
              </c:numCache>
            </c:numRef>
          </c:val>
          <c:extLst>
            <c:ext xmlns:c16="http://schemas.microsoft.com/office/drawing/2014/chart" uri="{C3380CC4-5D6E-409C-BE32-E72D297353CC}">
              <c16:uniqueId val="{00000000-3F09-4EEF-BF12-BC810B05C20A}"/>
            </c:ext>
          </c:extLst>
        </c:ser>
        <c:ser>
          <c:idx val="1"/>
          <c:order val="1"/>
          <c:tx>
            <c:strRef>
              <c:f>'LCA INVENTORY'!$X$24:$X$25</c:f>
              <c:strCache>
                <c:ptCount val="2"/>
                <c:pt idx="0">
                  <c:v>all in Pt</c:v>
                </c:pt>
                <c:pt idx="1">
                  <c:v>Use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'LCA INVENTORY'!$V$26:$V$28</c:f>
              <c:strCache>
                <c:ptCount val="3"/>
                <c:pt idx="0">
                  <c:v>Human Health</c:v>
                </c:pt>
                <c:pt idx="1">
                  <c:v>Ecosystem Quality</c:v>
                </c:pt>
                <c:pt idx="2">
                  <c:v>Natural Ressources</c:v>
                </c:pt>
              </c:strCache>
            </c:strRef>
          </c:cat>
          <c:val>
            <c:numRef>
              <c:f>'LCA INVENTORY'!$X$26:$X$28</c:f>
              <c:numCache>
                <c:formatCode>General</c:formatCode>
                <c:ptCount val="3"/>
                <c:pt idx="0">
                  <c:v>40</c:v>
                </c:pt>
                <c:pt idx="1">
                  <c:v>5</c:v>
                </c:pt>
                <c:pt idx="2">
                  <c:v>95</c:v>
                </c:pt>
              </c:numCache>
            </c:numRef>
          </c:val>
          <c:extLst>
            <c:ext xmlns:c16="http://schemas.microsoft.com/office/drawing/2014/chart" uri="{C3380CC4-5D6E-409C-BE32-E72D297353CC}">
              <c16:uniqueId val="{00000001-3F09-4EEF-BF12-BC810B05C20A}"/>
            </c:ext>
          </c:extLst>
        </c:ser>
        <c:ser>
          <c:idx val="2"/>
          <c:order val="2"/>
          <c:tx>
            <c:strRef>
              <c:f>'LCA INVENTORY'!$Y$24:$Y$25</c:f>
              <c:strCache>
                <c:ptCount val="2"/>
                <c:pt idx="0">
                  <c:v>all in Pt</c:v>
                </c:pt>
                <c:pt idx="1">
                  <c:v>Recycling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'LCA INVENTORY'!$V$26:$V$28</c:f>
              <c:strCache>
                <c:ptCount val="3"/>
                <c:pt idx="0">
                  <c:v>Human Health</c:v>
                </c:pt>
                <c:pt idx="1">
                  <c:v>Ecosystem Quality</c:v>
                </c:pt>
                <c:pt idx="2">
                  <c:v>Natural Ressources</c:v>
                </c:pt>
              </c:strCache>
            </c:strRef>
          </c:cat>
          <c:val>
            <c:numRef>
              <c:f>'LCA INVENTORY'!$Y$26:$Y$28</c:f>
              <c:numCache>
                <c:formatCode>General</c:formatCode>
                <c:ptCount val="3"/>
                <c:pt idx="1">
                  <c:v>0.5</c:v>
                </c:pt>
              </c:numCache>
            </c:numRef>
          </c:val>
          <c:extLst>
            <c:ext xmlns:c16="http://schemas.microsoft.com/office/drawing/2014/chart" uri="{C3380CC4-5D6E-409C-BE32-E72D297353CC}">
              <c16:uniqueId val="{00000002-3F09-4EEF-BF12-BC810B05C20A}"/>
            </c:ext>
          </c:extLst>
        </c:ser>
        <c:dLbls>
          <c:showLegendKey val="0"/>
          <c:showVal val="0"/>
          <c:showCatName val="0"/>
          <c:showSerName val="0"/>
          <c:showPercent val="0"/>
          <c:showBubbleSize val="0"/>
        </c:dLbls>
        <c:gapWidth val="115"/>
        <c:overlap val="-20"/>
        <c:axId val="425899872"/>
        <c:axId val="425898624"/>
      </c:barChart>
      <c:catAx>
        <c:axId val="42589987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425898624"/>
        <c:crosses val="autoZero"/>
        <c:auto val="1"/>
        <c:lblAlgn val="ctr"/>
        <c:lblOffset val="100"/>
        <c:noMultiLvlLbl val="0"/>
      </c:catAx>
      <c:valAx>
        <c:axId val="42589862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425899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800" b="1" i="0" baseline="0">
                <a:effectLst/>
              </a:rPr>
              <a:t>Autoreifen: </a:t>
            </a:r>
            <a:endParaRPr lang="de-DE">
              <a:effectLst/>
            </a:endParaRPr>
          </a:p>
          <a:p>
            <a:pPr>
              <a:defRPr/>
            </a:pPr>
            <a:r>
              <a:rPr lang="de-DE" sz="1200" b="1" i="0" baseline="0">
                <a:effectLst/>
              </a:rPr>
              <a:t>LCA Impact Categories [in Pt] </a:t>
            </a:r>
            <a:endParaRPr lang="de-DE" sz="1200">
              <a:effectLst/>
            </a:endParaRPr>
          </a:p>
          <a:p>
            <a:pPr>
              <a:defRPr/>
            </a:pPr>
            <a:r>
              <a:rPr lang="de-DE" sz="1200" b="1" i="0" baseline="0">
                <a:effectLst/>
              </a:rPr>
              <a:t>Produktion, Gebrauch und Recycling</a:t>
            </a:r>
            <a:endParaRPr lang="de-DE" sz="1200">
              <a:effectLst/>
            </a:endParaRPr>
          </a:p>
        </c:rich>
      </c:tx>
      <c:layout>
        <c:manualLayout>
          <c:xMode val="edge"/>
          <c:yMode val="edge"/>
          <c:x val="0.30290463692038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'LCA INVENTORY'!$W$40:$W$41</c:f>
              <c:strCache>
                <c:ptCount val="2"/>
                <c:pt idx="0">
                  <c:v>all in Pt</c:v>
                </c:pt>
                <c:pt idx="1">
                  <c:v>Production</c:v>
                </c:pt>
              </c:strCache>
            </c:strRef>
          </c:tx>
          <c:spPr>
            <a:solidFill>
              <a:schemeClr val="accent1"/>
            </a:solidFill>
            <a:ln>
              <a:noFill/>
            </a:ln>
            <a:effectLst/>
          </c:spPr>
          <c:invertIfNegative val="0"/>
          <c:cat>
            <c:strRef>
              <c:f>'LCA INVENTORY'!$V$42:$V$52</c:f>
              <c:strCache>
                <c:ptCount val="11"/>
                <c:pt idx="0">
                  <c:v>Cancerogens</c:v>
                </c:pt>
                <c:pt idx="1">
                  <c:v>Respiratory organics</c:v>
                </c:pt>
                <c:pt idx="2">
                  <c:v>Respiratory inorganics</c:v>
                </c:pt>
                <c:pt idx="3">
                  <c:v>Climate change</c:v>
                </c:pt>
                <c:pt idx="4">
                  <c:v>Radiation</c:v>
                </c:pt>
                <c:pt idx="5">
                  <c:v>Ozone layer </c:v>
                </c:pt>
                <c:pt idx="6">
                  <c:v>Ecotoxicity </c:v>
                </c:pt>
                <c:pt idx="7">
                  <c:v>Acidification/Eutrophication</c:v>
                </c:pt>
                <c:pt idx="8">
                  <c:v>Land use</c:v>
                </c:pt>
                <c:pt idx="9">
                  <c:v>Minerals</c:v>
                </c:pt>
                <c:pt idx="10">
                  <c:v>Fossil fuels </c:v>
                </c:pt>
              </c:strCache>
            </c:strRef>
          </c:cat>
          <c:val>
            <c:numRef>
              <c:f>'LCA INVENTORY'!$W$42:$W$52</c:f>
              <c:numCache>
                <c:formatCode>General</c:formatCode>
                <c:ptCount val="11"/>
                <c:pt idx="0">
                  <c:v>3</c:v>
                </c:pt>
                <c:pt idx="1">
                  <c:v>0</c:v>
                </c:pt>
                <c:pt idx="2">
                  <c:v>7</c:v>
                </c:pt>
                <c:pt idx="3">
                  <c:v>2</c:v>
                </c:pt>
                <c:pt idx="4">
                  <c:v>0</c:v>
                </c:pt>
                <c:pt idx="5">
                  <c:v>0</c:v>
                </c:pt>
                <c:pt idx="6">
                  <c:v>0</c:v>
                </c:pt>
                <c:pt idx="7">
                  <c:v>1</c:v>
                </c:pt>
                <c:pt idx="8">
                  <c:v>0</c:v>
                </c:pt>
                <c:pt idx="9">
                  <c:v>0</c:v>
                </c:pt>
                <c:pt idx="10">
                  <c:v>4</c:v>
                </c:pt>
              </c:numCache>
            </c:numRef>
          </c:val>
          <c:extLst>
            <c:ext xmlns:c16="http://schemas.microsoft.com/office/drawing/2014/chart" uri="{C3380CC4-5D6E-409C-BE32-E72D297353CC}">
              <c16:uniqueId val="{00000000-7663-4B24-9806-02E28CCE25F5}"/>
            </c:ext>
          </c:extLst>
        </c:ser>
        <c:ser>
          <c:idx val="1"/>
          <c:order val="1"/>
          <c:tx>
            <c:strRef>
              <c:f>'LCA INVENTORY'!$X$40:$X$41</c:f>
              <c:strCache>
                <c:ptCount val="2"/>
                <c:pt idx="0">
                  <c:v>all in Pt</c:v>
                </c:pt>
                <c:pt idx="1">
                  <c:v>Use</c:v>
                </c:pt>
              </c:strCache>
            </c:strRef>
          </c:tx>
          <c:spPr>
            <a:solidFill>
              <a:schemeClr val="accent2"/>
            </a:solidFill>
            <a:ln>
              <a:noFill/>
            </a:ln>
            <a:effectLst/>
          </c:spPr>
          <c:invertIfNegative val="0"/>
          <c:cat>
            <c:strRef>
              <c:f>'LCA INVENTORY'!$V$42:$V$52</c:f>
              <c:strCache>
                <c:ptCount val="11"/>
                <c:pt idx="0">
                  <c:v>Cancerogens</c:v>
                </c:pt>
                <c:pt idx="1">
                  <c:v>Respiratory organics</c:v>
                </c:pt>
                <c:pt idx="2">
                  <c:v>Respiratory inorganics</c:v>
                </c:pt>
                <c:pt idx="3">
                  <c:v>Climate change</c:v>
                </c:pt>
                <c:pt idx="4">
                  <c:v>Radiation</c:v>
                </c:pt>
                <c:pt idx="5">
                  <c:v>Ozone layer </c:v>
                </c:pt>
                <c:pt idx="6">
                  <c:v>Ecotoxicity </c:v>
                </c:pt>
                <c:pt idx="7">
                  <c:v>Acidification/Eutrophication</c:v>
                </c:pt>
                <c:pt idx="8">
                  <c:v>Land use</c:v>
                </c:pt>
                <c:pt idx="9">
                  <c:v>Minerals</c:v>
                </c:pt>
                <c:pt idx="10">
                  <c:v>Fossil fuels </c:v>
                </c:pt>
              </c:strCache>
            </c:strRef>
          </c:cat>
          <c:val>
            <c:numRef>
              <c:f>'LCA INVENTORY'!$X$42:$X$52</c:f>
              <c:numCache>
                <c:formatCode>General</c:formatCode>
                <c:ptCount val="11"/>
                <c:pt idx="0">
                  <c:v>2</c:v>
                </c:pt>
                <c:pt idx="1">
                  <c:v>0</c:v>
                </c:pt>
                <c:pt idx="2">
                  <c:v>27</c:v>
                </c:pt>
                <c:pt idx="3">
                  <c:v>11</c:v>
                </c:pt>
                <c:pt idx="4">
                  <c:v>0</c:v>
                </c:pt>
                <c:pt idx="5">
                  <c:v>0</c:v>
                </c:pt>
                <c:pt idx="6">
                  <c:v>0</c:v>
                </c:pt>
                <c:pt idx="7">
                  <c:v>5</c:v>
                </c:pt>
                <c:pt idx="8">
                  <c:v>0</c:v>
                </c:pt>
                <c:pt idx="9">
                  <c:v>0</c:v>
                </c:pt>
                <c:pt idx="10">
                  <c:v>96</c:v>
                </c:pt>
              </c:numCache>
            </c:numRef>
          </c:val>
          <c:extLst>
            <c:ext xmlns:c16="http://schemas.microsoft.com/office/drawing/2014/chart" uri="{C3380CC4-5D6E-409C-BE32-E72D297353CC}">
              <c16:uniqueId val="{00000001-7663-4B24-9806-02E28CCE25F5}"/>
            </c:ext>
          </c:extLst>
        </c:ser>
        <c:ser>
          <c:idx val="2"/>
          <c:order val="2"/>
          <c:tx>
            <c:strRef>
              <c:f>'LCA INVENTORY'!$Y$40:$Y$41</c:f>
              <c:strCache>
                <c:ptCount val="2"/>
                <c:pt idx="0">
                  <c:v>all in Pt</c:v>
                </c:pt>
                <c:pt idx="1">
                  <c:v>Recycling</c:v>
                </c:pt>
              </c:strCache>
            </c:strRef>
          </c:tx>
          <c:spPr>
            <a:solidFill>
              <a:schemeClr val="accent3"/>
            </a:solidFill>
            <a:ln>
              <a:noFill/>
            </a:ln>
            <a:effectLst/>
          </c:spPr>
          <c:invertIfNegative val="0"/>
          <c:cat>
            <c:strRef>
              <c:f>'LCA INVENTORY'!$V$42:$V$52</c:f>
              <c:strCache>
                <c:ptCount val="11"/>
                <c:pt idx="0">
                  <c:v>Cancerogens</c:v>
                </c:pt>
                <c:pt idx="1">
                  <c:v>Respiratory organics</c:v>
                </c:pt>
                <c:pt idx="2">
                  <c:v>Respiratory inorganics</c:v>
                </c:pt>
                <c:pt idx="3">
                  <c:v>Climate change</c:v>
                </c:pt>
                <c:pt idx="4">
                  <c:v>Radiation</c:v>
                </c:pt>
                <c:pt idx="5">
                  <c:v>Ozone layer </c:v>
                </c:pt>
                <c:pt idx="6">
                  <c:v>Ecotoxicity </c:v>
                </c:pt>
                <c:pt idx="7">
                  <c:v>Acidification/Eutrophication</c:v>
                </c:pt>
                <c:pt idx="8">
                  <c:v>Land use</c:v>
                </c:pt>
                <c:pt idx="9">
                  <c:v>Minerals</c:v>
                </c:pt>
                <c:pt idx="10">
                  <c:v>Fossil fuels </c:v>
                </c:pt>
              </c:strCache>
            </c:strRef>
          </c:cat>
          <c:val>
            <c:numRef>
              <c:f>'LCA INVENTORY'!$Y$42:$Y$52</c:f>
              <c:numCache>
                <c:formatCode>General</c:formatCode>
                <c:ptCount val="11"/>
                <c:pt idx="0">
                  <c:v>0.2</c:v>
                </c:pt>
                <c:pt idx="1">
                  <c:v>0</c:v>
                </c:pt>
                <c:pt idx="2">
                  <c:v>0.3</c:v>
                </c:pt>
                <c:pt idx="3">
                  <c:v>0.2</c:v>
                </c:pt>
                <c:pt idx="4">
                  <c:v>0</c:v>
                </c:pt>
                <c:pt idx="5">
                  <c:v>0</c:v>
                </c:pt>
                <c:pt idx="6">
                  <c:v>0</c:v>
                </c:pt>
                <c:pt idx="7">
                  <c:v>0.1</c:v>
                </c:pt>
                <c:pt idx="8">
                  <c:v>0</c:v>
                </c:pt>
                <c:pt idx="9">
                  <c:v>0</c:v>
                </c:pt>
                <c:pt idx="10">
                  <c:v>0</c:v>
                </c:pt>
              </c:numCache>
            </c:numRef>
          </c:val>
          <c:extLst>
            <c:ext xmlns:c16="http://schemas.microsoft.com/office/drawing/2014/chart" uri="{C3380CC4-5D6E-409C-BE32-E72D297353CC}">
              <c16:uniqueId val="{00000002-7663-4B24-9806-02E28CCE25F5}"/>
            </c:ext>
          </c:extLst>
        </c:ser>
        <c:dLbls>
          <c:showLegendKey val="0"/>
          <c:showVal val="0"/>
          <c:showCatName val="0"/>
          <c:showSerName val="0"/>
          <c:showPercent val="0"/>
          <c:showBubbleSize val="0"/>
        </c:dLbls>
        <c:gapWidth val="182"/>
        <c:axId val="459706944"/>
        <c:axId val="459707776"/>
      </c:barChart>
      <c:catAx>
        <c:axId val="45970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9707776"/>
        <c:crosses val="autoZero"/>
        <c:auto val="1"/>
        <c:lblAlgn val="ctr"/>
        <c:lblOffset val="100"/>
        <c:noMultiLvlLbl val="0"/>
      </c:catAx>
      <c:valAx>
        <c:axId val="45970777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9706944"/>
        <c:crosses val="autoZero"/>
        <c:crossBetween val="between"/>
      </c:valAx>
      <c:spPr>
        <a:noFill/>
        <a:ln>
          <a:noFill/>
        </a:ln>
        <a:effectLst/>
      </c:spPr>
    </c:plotArea>
    <c:legend>
      <c:legendPos val="b"/>
      <c:layout>
        <c:manualLayout>
          <c:xMode val="edge"/>
          <c:yMode val="edge"/>
          <c:x val="0.38154380702412199"/>
          <c:y val="0.93435533720749997"/>
          <c:w val="0.52051026954963964"/>
          <c:h val="4.84264794870879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spcFirstLastPara="1" vertOverflow="ellipsis" wrap="square" lIns="0" tIns="0" rIns="0" bIns="0" anchor="ctr" anchorCtr="1"/>
          <a:lstStyle/>
          <a:p>
            <a:pPr algn="ctr">
              <a:defRPr/>
            </a:pPr>
            <a:r>
              <a:rPr lang="de-DE"/>
              <a:t>CAR TIRE: </a:t>
            </a:r>
            <a:r>
              <a:rPr lang="de-DE" sz="1600"/>
              <a:t>Components in distribution</a:t>
            </a:r>
          </a:p>
        </cx:rich>
      </cx:tx>
    </cx:title>
    <cx:plotArea>
      <cx:plotAreaRegion>
        <cx:series layoutId="sunburst" uniqueId="{0E30EAD8-EC80-470A-9EC5-376DCFE72703}">
          <cx:tx>
            <cx:txData>
              <cx:f>_xlchart.v1.1</cx:f>
              <cx:v>%</cx:v>
            </cx:txData>
          </cx:tx>
          <cx:dataLabels pos="ctr">
            <cx:visibility seriesName="0" categoryName="1" value="0"/>
          </cx:dataLabels>
          <cx:dataId val="0"/>
        </cx:series>
      </cx:plotAreaRegion>
    </cx:plotArea>
    <cx:legend pos="r" align="ctr" overlay="0">
      <cx:txPr>
        <a:bodyPr spcFirstLastPara="1" vertOverflow="ellipsis" wrap="square" lIns="0" tIns="0" rIns="0" bIns="0" anchor="ctr" anchorCtr="1"/>
        <a:lstStyle/>
        <a:p>
          <a:pPr>
            <a:defRPr lang="de-DE" sz="600" b="0" i="0" u="none" strike="noStrike" baseline="0">
              <a:solidFill>
                <a:sysClr val="windowText" lastClr="000000">
                  <a:lumMod val="75000"/>
                  <a:lumOff val="25000"/>
                </a:sysClr>
              </a:solidFill>
              <a:latin typeface="Calibri" panose="020F0502020204030204"/>
            </a:defRPr>
          </a:pPr>
          <a:endParaRPr lang="de-DE" sz="600"/>
        </a:p>
      </cx:txPr>
    </cx:legend>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83">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lIns="38100" tIns="19050" rIns="38100" bIns="19050">
      <a:spAutoFit/>
    </cs:bodyPr>
  </cs:dataLabel>
  <cs:dataLabelCallout>
    <cs:lnRef idx="0"/>
    <cs:fillRef idx="0"/>
    <cs:effectRef idx="0"/>
    <cs:fontRef idx="minor">
      <a:schemeClr val="dk1">
        <a:lumMod val="75000"/>
        <a:lumOff val="25000"/>
      </a:schemeClr>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ln w="9525">
        <a:solidFill>
          <a:schemeClr val="phClr">
            <a:lumMod val="50000"/>
          </a:schemeClr>
        </a:solidFill>
      </a:ln>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dropLine>
  <cs:errorBar>
    <cs:lnRef idx="0"/>
    <cs:fillRef idx="0"/>
    <cs:effectRef idx="0"/>
    <cs:fontRef idx="minor">
      <a:schemeClr val="dk1"/>
    </cs:fontRef>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hiLoLine>
  <cs:leaderLine>
    <cs:lnRef idx="0"/>
    <cs:fillRef idx="0"/>
    <cs:effectRef idx="0"/>
    <cs:fontRef idx="minor">
      <a:schemeClr val="dk1"/>
    </cs:fontRef>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inor">
      <a:schemeClr val="dk1">
        <a:lumMod val="75000"/>
        <a:lumOff val="25000"/>
      </a:schemeClr>
    </cs:fontRef>
    <cs:defRPr sz="1800" b="1" kern="1200" baseline="0"/>
    <cs:body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342900</xdr:colOff>
      <xdr:row>1</xdr:row>
      <xdr:rowOff>0</xdr:rowOff>
    </xdr:from>
    <xdr:to>
      <xdr:col>11</xdr:col>
      <xdr:colOff>428625</xdr:colOff>
      <xdr:row>15</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304801</xdr:colOff>
      <xdr:row>15</xdr:row>
      <xdr:rowOff>152400</xdr:rowOff>
    </xdr:from>
    <xdr:to>
      <xdr:col>11</xdr:col>
      <xdr:colOff>438151</xdr:colOff>
      <xdr:row>32</xdr:row>
      <xdr:rowOff>152399</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728663</xdr:colOff>
      <xdr:row>33</xdr:row>
      <xdr:rowOff>152400</xdr:rowOff>
    </xdr:from>
    <xdr:to>
      <xdr:col>7</xdr:col>
      <xdr:colOff>552451</xdr:colOff>
      <xdr:row>44</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614361</xdr:colOff>
      <xdr:row>15</xdr:row>
      <xdr:rowOff>142875</xdr:rowOff>
    </xdr:from>
    <xdr:to>
      <xdr:col>18</xdr:col>
      <xdr:colOff>276224</xdr:colOff>
      <xdr:row>31</xdr:row>
      <xdr:rowOff>161925</xdr:rowOff>
    </xdr:to>
    <mc:AlternateContent xmlns:mc="http://schemas.openxmlformats.org/markup-compatibility/2006">
      <mc:Choice xmlns:cx1="http://schemas.microsoft.com/office/drawing/2015/9/8/chartex" Requires="cx1">
        <xdr:graphicFrame macro="">
          <xdr:nvGraphicFramePr>
            <xdr:cNvPr id="3" name="Diagramm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0.1363</cdr:x>
      <cdr:y>0.04049</cdr:y>
    </cdr:from>
    <cdr:to>
      <cdr:x>0.6282</cdr:x>
      <cdr:y>0.12422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15280" y="185139"/>
          <a:ext cx="3303178" cy="382791"/>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4</xdr:col>
      <xdr:colOff>264582</xdr:colOff>
      <xdr:row>3</xdr:row>
      <xdr:rowOff>57150</xdr:rowOff>
    </xdr:from>
    <xdr:to>
      <xdr:col>8</xdr:col>
      <xdr:colOff>495156</xdr:colOff>
      <xdr:row>13</xdr:row>
      <xdr:rowOff>57151</xdr:rowOff>
    </xdr:to>
    <xdr:pic>
      <xdr:nvPicPr>
        <xdr:cNvPr id="2" name="Grafik 1" descr="KarteNaturkautschukerzeugun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4582" y="670983"/>
          <a:ext cx="4389824" cy="204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xdr:row>
      <xdr:rowOff>247650</xdr:rowOff>
    </xdr:from>
    <xdr:to>
      <xdr:col>18</xdr:col>
      <xdr:colOff>47625</xdr:colOff>
      <xdr:row>16</xdr:row>
      <xdr:rowOff>61912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35719</xdr:colOff>
      <xdr:row>19</xdr:row>
      <xdr:rowOff>9524</xdr:rowOff>
    </xdr:from>
    <xdr:to>
      <xdr:col>18</xdr:col>
      <xdr:colOff>35719</xdr:colOff>
      <xdr:row>32</xdr:row>
      <xdr:rowOff>109537</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238126</xdr:colOff>
      <xdr:row>1</xdr:row>
      <xdr:rowOff>3571</xdr:rowOff>
    </xdr:from>
    <xdr:to>
      <xdr:col>31</xdr:col>
      <xdr:colOff>238126</xdr:colOff>
      <xdr:row>14</xdr:row>
      <xdr:rowOff>139302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261938</xdr:colOff>
      <xdr:row>16</xdr:row>
      <xdr:rowOff>122634</xdr:rowOff>
    </xdr:from>
    <xdr:to>
      <xdr:col>31</xdr:col>
      <xdr:colOff>261938</xdr:colOff>
      <xdr:row>30</xdr:row>
      <xdr:rowOff>32147</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178594</xdr:colOff>
      <xdr:row>33</xdr:row>
      <xdr:rowOff>39290</xdr:rowOff>
    </xdr:from>
    <xdr:to>
      <xdr:col>33</xdr:col>
      <xdr:colOff>83344</xdr:colOff>
      <xdr:row>55</xdr:row>
      <xdr:rowOff>178594</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2" name="Tabelle2" displayName="Tabelle2" ref="B19:J33" totalsRowShown="0" headerRowDxfId="10" dataDxfId="9">
  <autoFilter ref="B19:J33"/>
  <tableColumns count="9">
    <tableColumn id="1" name="Land / Country" dataDxfId="8"/>
    <tableColumn id="2" name="in Tsd. T" dataDxfId="7"/>
    <tableColumn id="3" name="ha" dataDxfId="6"/>
    <tableColumn id="4" name="hg/ha" dataDxfId="5"/>
    <tableColumn id="5" name=" km²" dataDxfId="4"/>
    <tableColumn id="6" name="1000 ha" dataDxfId="3"/>
    <tableColumn id="7" name="1000 ha2" dataDxfId="2"/>
    <tableColumn id="8" name="1000 ha3" dataDxfId="1"/>
    <tableColumn id="9" name="1001 ha3"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L40"/>
  <sheetViews>
    <sheetView tabSelected="1" topLeftCell="E8" workbookViewId="0">
      <selection activeCell="O14" sqref="O14"/>
    </sheetView>
  </sheetViews>
  <sheetFormatPr baseColWidth="10" defaultRowHeight="15" x14ac:dyDescent="0.25"/>
  <cols>
    <col min="2" max="2" width="31" customWidth="1"/>
    <col min="4" max="4" width="24.85546875" customWidth="1"/>
  </cols>
  <sheetData>
    <row r="1" spans="2:12" ht="18.75" x14ac:dyDescent="0.3">
      <c r="B1" s="12" t="s">
        <v>323</v>
      </c>
      <c r="C1" s="10"/>
      <c r="D1" s="10"/>
    </row>
    <row r="2" spans="2:12" ht="18.75" customHeight="1" x14ac:dyDescent="0.3">
      <c r="B2" s="12" t="s">
        <v>283</v>
      </c>
      <c r="C2" s="10"/>
      <c r="D2" s="10"/>
    </row>
    <row r="4" spans="2:12" x14ac:dyDescent="0.25">
      <c r="B4" s="10" t="s">
        <v>7</v>
      </c>
      <c r="C4" s="13" t="s">
        <v>6</v>
      </c>
      <c r="D4" s="10" t="s">
        <v>305</v>
      </c>
      <c r="L4" t="s">
        <v>8</v>
      </c>
    </row>
    <row r="5" spans="2:12" x14ac:dyDescent="0.25">
      <c r="B5" t="s">
        <v>9</v>
      </c>
      <c r="C5" s="2">
        <v>41</v>
      </c>
      <c r="D5" t="s">
        <v>317</v>
      </c>
      <c r="L5" s="1" t="s">
        <v>0</v>
      </c>
    </row>
    <row r="6" spans="2:12" x14ac:dyDescent="0.25">
      <c r="B6" t="s">
        <v>10</v>
      </c>
      <c r="C6" s="2">
        <v>30</v>
      </c>
      <c r="D6" t="s">
        <v>318</v>
      </c>
      <c r="L6" s="1" t="s">
        <v>1</v>
      </c>
    </row>
    <row r="7" spans="2:12" x14ac:dyDescent="0.25">
      <c r="B7" t="s">
        <v>11</v>
      </c>
      <c r="C7" s="2">
        <v>15</v>
      </c>
      <c r="D7" t="s">
        <v>319</v>
      </c>
      <c r="L7" s="1" t="s">
        <v>2</v>
      </c>
    </row>
    <row r="8" spans="2:12" x14ac:dyDescent="0.25">
      <c r="B8" t="s">
        <v>12</v>
      </c>
      <c r="C8" s="2">
        <v>6</v>
      </c>
      <c r="D8" t="s">
        <v>320</v>
      </c>
      <c r="L8" s="1" t="s">
        <v>3</v>
      </c>
    </row>
    <row r="9" spans="2:12" x14ac:dyDescent="0.25">
      <c r="B9" t="s">
        <v>13</v>
      </c>
      <c r="C9" s="2">
        <v>6</v>
      </c>
      <c r="D9" t="s">
        <v>321</v>
      </c>
      <c r="L9" s="1" t="s">
        <v>4</v>
      </c>
    </row>
    <row r="10" spans="2:12" x14ac:dyDescent="0.25">
      <c r="B10" t="s">
        <v>14</v>
      </c>
      <c r="C10" s="2">
        <v>2</v>
      </c>
      <c r="D10" t="s">
        <v>322</v>
      </c>
      <c r="L10" s="1" t="s">
        <v>5</v>
      </c>
    </row>
    <row r="17" spans="2:5" x14ac:dyDescent="0.25">
      <c r="B17" s="10" t="s">
        <v>7</v>
      </c>
      <c r="C17" s="13" t="s">
        <v>6</v>
      </c>
      <c r="D17" s="10" t="s">
        <v>305</v>
      </c>
      <c r="E17" s="13" t="s">
        <v>6</v>
      </c>
    </row>
    <row r="18" spans="2:5" x14ac:dyDescent="0.25">
      <c r="B18" t="s">
        <v>16</v>
      </c>
      <c r="C18" s="2">
        <v>18.2</v>
      </c>
      <c r="D18" t="s">
        <v>306</v>
      </c>
      <c r="E18" s="2">
        <v>18.2</v>
      </c>
    </row>
    <row r="19" spans="2:5" x14ac:dyDescent="0.25">
      <c r="B19" t="s">
        <v>15</v>
      </c>
      <c r="C19" s="2">
        <v>24.2</v>
      </c>
      <c r="D19" t="s">
        <v>307</v>
      </c>
      <c r="E19" s="2">
        <v>24.2</v>
      </c>
    </row>
    <row r="20" spans="2:5" x14ac:dyDescent="0.25">
      <c r="B20" t="s">
        <v>21</v>
      </c>
      <c r="C20" s="2">
        <v>0.5</v>
      </c>
      <c r="D20" t="s">
        <v>308</v>
      </c>
      <c r="E20" s="2">
        <v>0.5</v>
      </c>
    </row>
    <row r="21" spans="2:5" x14ac:dyDescent="0.25">
      <c r="B21" t="s">
        <v>17</v>
      </c>
      <c r="C21" s="2">
        <v>19</v>
      </c>
      <c r="D21" t="s">
        <v>309</v>
      </c>
      <c r="E21" s="2">
        <v>19</v>
      </c>
    </row>
    <row r="22" spans="2:5" x14ac:dyDescent="0.25">
      <c r="B22" t="s">
        <v>18</v>
      </c>
      <c r="C22" s="2">
        <v>9.6999999999999993</v>
      </c>
      <c r="D22" t="s">
        <v>310</v>
      </c>
      <c r="E22" s="2">
        <v>9.6999999999999993</v>
      </c>
    </row>
    <row r="23" spans="2:5" x14ac:dyDescent="0.25">
      <c r="B23" t="s">
        <v>25</v>
      </c>
      <c r="C23" s="2">
        <v>11.4</v>
      </c>
      <c r="D23" t="s">
        <v>311</v>
      </c>
      <c r="E23" s="2">
        <v>11.4</v>
      </c>
    </row>
    <row r="24" spans="2:5" x14ac:dyDescent="0.25">
      <c r="B24" t="s">
        <v>22</v>
      </c>
      <c r="C24" s="2">
        <v>4.7</v>
      </c>
      <c r="D24" t="s">
        <v>312</v>
      </c>
      <c r="E24" s="2">
        <v>4.7</v>
      </c>
    </row>
    <row r="25" spans="2:5" x14ac:dyDescent="0.25">
      <c r="B25" t="s">
        <v>19</v>
      </c>
      <c r="C25" s="2">
        <v>6.1</v>
      </c>
      <c r="D25" t="s">
        <v>313</v>
      </c>
      <c r="E25" s="2">
        <v>6.1</v>
      </c>
    </row>
    <row r="26" spans="2:5" x14ac:dyDescent="0.25">
      <c r="B26" t="s">
        <v>20</v>
      </c>
      <c r="C26" s="2">
        <v>1</v>
      </c>
      <c r="D26" t="s">
        <v>314</v>
      </c>
      <c r="E26" s="2">
        <v>1</v>
      </c>
    </row>
    <row r="27" spans="2:5" x14ac:dyDescent="0.25">
      <c r="B27" t="s">
        <v>23</v>
      </c>
      <c r="C27" s="2">
        <v>1.3</v>
      </c>
      <c r="D27" t="s">
        <v>315</v>
      </c>
      <c r="E27" s="2">
        <v>1.3</v>
      </c>
    </row>
    <row r="28" spans="2:5" x14ac:dyDescent="0.25">
      <c r="B28" t="s">
        <v>24</v>
      </c>
      <c r="C28" s="2">
        <v>1.6</v>
      </c>
      <c r="D28" t="s">
        <v>316</v>
      </c>
      <c r="E28" s="2">
        <v>1.6</v>
      </c>
    </row>
    <row r="36" spans="2:4" x14ac:dyDescent="0.25">
      <c r="B36" s="10" t="s">
        <v>259</v>
      </c>
      <c r="C36" s="13" t="s">
        <v>260</v>
      </c>
      <c r="D36" t="s">
        <v>324</v>
      </c>
    </row>
    <row r="37" spans="2:4" x14ac:dyDescent="0.25">
      <c r="B37" t="s">
        <v>255</v>
      </c>
      <c r="C37" s="2">
        <v>67</v>
      </c>
      <c r="D37" t="s">
        <v>325</v>
      </c>
    </row>
    <row r="38" spans="2:4" x14ac:dyDescent="0.25">
      <c r="B38" t="s">
        <v>256</v>
      </c>
      <c r="C38" s="2">
        <v>18</v>
      </c>
      <c r="D38" t="s">
        <v>326</v>
      </c>
    </row>
    <row r="39" spans="2:4" x14ac:dyDescent="0.25">
      <c r="B39" t="s">
        <v>257</v>
      </c>
      <c r="C39" s="2">
        <v>14</v>
      </c>
      <c r="D39" t="s">
        <v>327</v>
      </c>
    </row>
    <row r="40" spans="2:4" x14ac:dyDescent="0.25">
      <c r="B40" t="s">
        <v>258</v>
      </c>
      <c r="C40" s="2">
        <v>1</v>
      </c>
      <c r="D40" t="s">
        <v>328</v>
      </c>
    </row>
  </sheetData>
  <pageMargins left="0.7" right="0.7" top="0.78740157499999996" bottom="0.78740157499999996" header="0.3" footer="0.3"/>
  <pageSetup paperSize="9" scale="74" fitToWidth="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L40"/>
  <sheetViews>
    <sheetView topLeftCell="A34" zoomScale="90" zoomScaleNormal="90" workbookViewId="0">
      <selection activeCell="B8" sqref="B8"/>
    </sheetView>
  </sheetViews>
  <sheetFormatPr baseColWidth="10" defaultRowHeight="15" x14ac:dyDescent="0.25"/>
  <cols>
    <col min="1" max="1" width="3.5703125" customWidth="1"/>
    <col min="2" max="2" width="27.140625" customWidth="1"/>
    <col min="3" max="3" width="13" customWidth="1"/>
    <col min="4" max="4" width="13.28515625" customWidth="1"/>
    <col min="5" max="5" width="14.28515625" customWidth="1"/>
    <col min="6" max="6" width="21.85546875" customWidth="1"/>
    <col min="7" max="7" width="13.85546875" customWidth="1"/>
    <col min="8" max="8" width="12.42578125" customWidth="1"/>
    <col min="9" max="9" width="13.5703125" customWidth="1"/>
  </cols>
  <sheetData>
    <row r="2" spans="1:8" ht="18.75" x14ac:dyDescent="0.3">
      <c r="B2" s="12" t="s">
        <v>304</v>
      </c>
    </row>
    <row r="3" spans="1:8" ht="18" customHeight="1" x14ac:dyDescent="0.3">
      <c r="B3" s="12" t="s">
        <v>181</v>
      </c>
    </row>
    <row r="4" spans="1:8" ht="16.5" customHeight="1" x14ac:dyDescent="0.25">
      <c r="B4" s="4" t="s">
        <v>68</v>
      </c>
      <c r="C4" t="s">
        <v>62</v>
      </c>
      <c r="D4" t="s">
        <v>226</v>
      </c>
    </row>
    <row r="5" spans="1:8" ht="18.75" customHeight="1" x14ac:dyDescent="0.25">
      <c r="B5" s="4" t="s">
        <v>69</v>
      </c>
      <c r="C5" t="s">
        <v>63</v>
      </c>
      <c r="D5" t="s">
        <v>301</v>
      </c>
    </row>
    <row r="6" spans="1:8" ht="17.25" customHeight="1" x14ac:dyDescent="0.25">
      <c r="B6" s="4" t="s">
        <v>70</v>
      </c>
      <c r="C6" t="s">
        <v>64</v>
      </c>
      <c r="D6" t="s">
        <v>303</v>
      </c>
    </row>
    <row r="7" spans="1:8" ht="15" customHeight="1" x14ac:dyDescent="0.25">
      <c r="B7" s="4" t="s">
        <v>71</v>
      </c>
      <c r="C7" t="s">
        <v>65</v>
      </c>
      <c r="D7" t="s">
        <v>302</v>
      </c>
    </row>
    <row r="8" spans="1:8" ht="14.25" customHeight="1" x14ac:dyDescent="0.25">
      <c r="B8" s="4" t="s">
        <v>67</v>
      </c>
      <c r="C8" t="s">
        <v>66</v>
      </c>
      <c r="D8" t="s">
        <v>248</v>
      </c>
    </row>
    <row r="13" spans="1:8" ht="18" x14ac:dyDescent="0.25">
      <c r="B13" s="5" t="s">
        <v>284</v>
      </c>
    </row>
    <row r="15" spans="1:8" ht="62.25" customHeight="1" x14ac:dyDescent="0.25">
      <c r="B15" s="98" t="s">
        <v>176</v>
      </c>
      <c r="C15" s="98"/>
      <c r="D15" s="98"/>
      <c r="E15" s="98"/>
      <c r="F15" s="98"/>
      <c r="G15" s="98"/>
      <c r="H15" s="98"/>
    </row>
    <row r="16" spans="1:8" ht="66" customHeight="1" x14ac:dyDescent="0.25">
      <c r="A16" s="3"/>
      <c r="B16" s="97" t="s">
        <v>285</v>
      </c>
      <c r="C16" s="97"/>
      <c r="D16" s="97"/>
      <c r="E16" s="97"/>
      <c r="F16" s="97"/>
      <c r="G16" s="97"/>
      <c r="H16" s="97"/>
    </row>
    <row r="17" spans="1:11" ht="30" customHeight="1" x14ac:dyDescent="0.25">
      <c r="A17" s="3"/>
      <c r="B17" s="83" t="s">
        <v>298</v>
      </c>
      <c r="C17" s="84"/>
      <c r="D17" s="84"/>
      <c r="E17" s="84"/>
      <c r="F17" s="84"/>
      <c r="G17" s="80" t="s">
        <v>182</v>
      </c>
      <c r="H17" s="81"/>
      <c r="I17" s="82"/>
    </row>
    <row r="18" spans="1:11" ht="48" x14ac:dyDescent="0.25">
      <c r="A18" s="6"/>
      <c r="B18" s="16" t="s">
        <v>184</v>
      </c>
      <c r="C18" s="17" t="s">
        <v>57</v>
      </c>
      <c r="D18" s="17" t="s">
        <v>58</v>
      </c>
      <c r="E18" s="17" t="s">
        <v>59</v>
      </c>
      <c r="F18" s="17" t="s">
        <v>218</v>
      </c>
      <c r="G18" s="30" t="s">
        <v>300</v>
      </c>
      <c r="H18" s="17" t="s">
        <v>299</v>
      </c>
      <c r="I18" s="18" t="s">
        <v>180</v>
      </c>
    </row>
    <row r="19" spans="1:11" x14ac:dyDescent="0.25">
      <c r="A19" s="6"/>
      <c r="B19" s="31" t="s">
        <v>184</v>
      </c>
      <c r="C19" s="99" t="s">
        <v>183</v>
      </c>
      <c r="D19" s="19" t="s">
        <v>61</v>
      </c>
      <c r="E19" s="19" t="s">
        <v>60</v>
      </c>
      <c r="F19" s="19" t="s">
        <v>219</v>
      </c>
      <c r="G19" s="31" t="s">
        <v>72</v>
      </c>
      <c r="H19" s="19" t="s">
        <v>185</v>
      </c>
      <c r="I19" s="20" t="s">
        <v>186</v>
      </c>
      <c r="J19" s="39" t="s">
        <v>187</v>
      </c>
    </row>
    <row r="20" spans="1:11" x14ac:dyDescent="0.25">
      <c r="A20" s="6"/>
      <c r="B20" s="21" t="s">
        <v>53</v>
      </c>
      <c r="C20" s="22">
        <v>4703.2</v>
      </c>
      <c r="D20" s="23">
        <v>3292671</v>
      </c>
      <c r="E20" s="24">
        <v>14284</v>
      </c>
      <c r="F20" s="24">
        <v>513115</v>
      </c>
      <c r="G20" s="21">
        <v>16810</v>
      </c>
      <c r="H20" s="24">
        <v>5400</v>
      </c>
      <c r="I20" s="25">
        <v>800</v>
      </c>
      <c r="J20" s="15" t="s">
        <v>190</v>
      </c>
    </row>
    <row r="21" spans="1:11" x14ac:dyDescent="0.25">
      <c r="A21" s="6"/>
      <c r="B21" s="21" t="s">
        <v>286</v>
      </c>
      <c r="C21" s="22">
        <v>3366.4</v>
      </c>
      <c r="D21" s="26">
        <v>3668735</v>
      </c>
      <c r="E21" s="24">
        <v>9176</v>
      </c>
      <c r="F21" s="23">
        <v>1904569</v>
      </c>
      <c r="G21" s="29">
        <v>26300</v>
      </c>
      <c r="H21" s="23">
        <v>25000</v>
      </c>
      <c r="I21" s="27">
        <v>11000</v>
      </c>
      <c r="J21" s="15"/>
    </row>
    <row r="22" spans="1:11" x14ac:dyDescent="0.25">
      <c r="A22" s="6"/>
      <c r="B22" s="21" t="s">
        <v>287</v>
      </c>
      <c r="C22" s="22">
        <v>1226.0999999999999</v>
      </c>
      <c r="D22" s="26">
        <v>728764</v>
      </c>
      <c r="E22" s="24">
        <v>16824</v>
      </c>
      <c r="F22" s="23">
        <v>331690</v>
      </c>
      <c r="G22" s="29">
        <v>6787</v>
      </c>
      <c r="H22" s="23">
        <v>4931</v>
      </c>
      <c r="I22" s="28">
        <v>642</v>
      </c>
      <c r="J22" s="15"/>
    </row>
    <row r="23" spans="1:11" x14ac:dyDescent="0.25">
      <c r="A23" s="6"/>
      <c r="B23" s="21" t="s">
        <v>288</v>
      </c>
      <c r="C23" s="22">
        <v>962.8</v>
      </c>
      <c r="D23" s="26">
        <v>457370</v>
      </c>
      <c r="E23" s="24">
        <v>21051</v>
      </c>
      <c r="F23" s="23">
        <v>3287263</v>
      </c>
      <c r="G23" s="29">
        <v>155478</v>
      </c>
      <c r="H23" s="23">
        <v>13300</v>
      </c>
      <c r="I23" s="27">
        <v>10338</v>
      </c>
      <c r="J23" s="15"/>
    </row>
    <row r="24" spans="1:11" x14ac:dyDescent="0.25">
      <c r="A24" s="6"/>
      <c r="B24" s="21" t="s">
        <v>289</v>
      </c>
      <c r="C24" s="22">
        <v>936.1</v>
      </c>
      <c r="D24" s="26">
        <v>578923</v>
      </c>
      <c r="E24" s="24">
        <v>16169</v>
      </c>
      <c r="F24" s="23">
        <v>322463</v>
      </c>
      <c r="G24" s="29">
        <v>3500</v>
      </c>
      <c r="H24" s="23">
        <v>4500</v>
      </c>
      <c r="I24" s="27">
        <v>13200</v>
      </c>
      <c r="J24" s="15"/>
    </row>
    <row r="25" spans="1:11" ht="14.25" customHeight="1" x14ac:dyDescent="0.25">
      <c r="A25" s="6"/>
      <c r="B25" s="21" t="s">
        <v>56</v>
      </c>
      <c r="C25" s="22">
        <v>687.6</v>
      </c>
      <c r="D25" s="26">
        <v>745000</v>
      </c>
      <c r="E25" s="24">
        <v>9230</v>
      </c>
      <c r="F25" s="23">
        <v>9596961</v>
      </c>
      <c r="G25" s="29">
        <v>119473</v>
      </c>
      <c r="H25" s="23">
        <v>16201</v>
      </c>
      <c r="I25" s="28">
        <v>392834</v>
      </c>
      <c r="J25" s="40" t="s">
        <v>189</v>
      </c>
    </row>
    <row r="26" spans="1:11" x14ac:dyDescent="0.25">
      <c r="A26" s="6"/>
      <c r="B26" s="21" t="s">
        <v>54</v>
      </c>
      <c r="C26" s="22">
        <v>514.70000000000005</v>
      </c>
      <c r="D26" s="26">
        <v>1106861</v>
      </c>
      <c r="E26" s="24">
        <v>4650</v>
      </c>
      <c r="F26" s="23">
        <v>330290</v>
      </c>
      <c r="G26" s="29">
        <v>826</v>
      </c>
      <c r="H26" s="23">
        <v>7460</v>
      </c>
      <c r="I26" s="27">
        <v>285</v>
      </c>
      <c r="J26" s="15"/>
    </row>
    <row r="27" spans="1:11" x14ac:dyDescent="0.25">
      <c r="A27" s="7"/>
      <c r="B27" s="21" t="s">
        <v>55</v>
      </c>
      <c r="C27" s="22">
        <v>436.4</v>
      </c>
      <c r="D27" s="26">
        <v>110400</v>
      </c>
      <c r="E27" s="24">
        <v>39530</v>
      </c>
      <c r="F27" s="23">
        <v>109021</v>
      </c>
      <c r="G27" s="29">
        <v>862</v>
      </c>
      <c r="H27" s="23">
        <v>1183</v>
      </c>
      <c r="I27" s="27">
        <v>1811</v>
      </c>
      <c r="J27" s="15"/>
    </row>
    <row r="28" spans="1:11" x14ac:dyDescent="0.25">
      <c r="A28" s="7"/>
      <c r="B28" s="21" t="s">
        <v>290</v>
      </c>
      <c r="C28" s="22">
        <v>422.4</v>
      </c>
      <c r="D28" s="26">
        <v>230723</v>
      </c>
      <c r="E28" s="24">
        <v>18308</v>
      </c>
      <c r="F28" s="23">
        <v>343000</v>
      </c>
      <c r="G28" s="29">
        <v>5590</v>
      </c>
      <c r="H28" s="23">
        <v>5585</v>
      </c>
      <c r="I28" s="27">
        <v>1500</v>
      </c>
      <c r="J28" s="15"/>
    </row>
    <row r="29" spans="1:11" x14ac:dyDescent="0.25">
      <c r="A29" s="7"/>
      <c r="B29" s="21" t="s">
        <v>291</v>
      </c>
      <c r="C29" s="22">
        <v>225.6</v>
      </c>
      <c r="D29" s="24">
        <v>163254</v>
      </c>
      <c r="E29" s="24">
        <v>13820</v>
      </c>
      <c r="F29" s="24">
        <v>8515770</v>
      </c>
      <c r="G29" s="29">
        <v>55762</v>
      </c>
      <c r="H29" s="23">
        <v>7756</v>
      </c>
      <c r="I29" s="27">
        <v>173361</v>
      </c>
      <c r="J29" s="15" t="s">
        <v>188</v>
      </c>
    </row>
    <row r="30" spans="1:11" ht="18.75" customHeight="1" x14ac:dyDescent="0.25">
      <c r="A30" s="7"/>
      <c r="B30" s="34" t="s">
        <v>292</v>
      </c>
      <c r="C30" s="35">
        <f ca="1">SUM(C20:C31)</f>
        <v>14775.800000000001</v>
      </c>
      <c r="D30" s="36"/>
      <c r="E30" s="36"/>
      <c r="F30" s="36"/>
      <c r="G30" s="37"/>
      <c r="H30" s="36"/>
      <c r="I30" s="38"/>
      <c r="J30" s="15"/>
    </row>
    <row r="31" spans="1:11" x14ac:dyDescent="0.25">
      <c r="A31" s="7"/>
      <c r="B31" s="21" t="s">
        <v>293</v>
      </c>
      <c r="C31" s="22"/>
      <c r="D31" s="33"/>
      <c r="E31" s="24"/>
      <c r="F31" s="24">
        <v>357588</v>
      </c>
      <c r="G31" s="32">
        <v>11664</v>
      </c>
      <c r="H31" s="33">
        <v>198</v>
      </c>
      <c r="I31" s="27">
        <v>4730</v>
      </c>
      <c r="J31" s="14"/>
      <c r="K31" s="7"/>
    </row>
    <row r="32" spans="1:11" ht="17.25" customHeight="1" x14ac:dyDescent="0.25">
      <c r="A32" s="7"/>
      <c r="B32" s="24"/>
      <c r="C32" s="22"/>
      <c r="D32" s="24"/>
      <c r="E32" s="24"/>
      <c r="F32" s="24"/>
      <c r="G32" s="24"/>
      <c r="H32" s="24"/>
      <c r="I32" s="26"/>
      <c r="J32" s="14"/>
      <c r="K32" s="7"/>
    </row>
    <row r="33" spans="1:12" x14ac:dyDescent="0.25">
      <c r="A33" s="7"/>
      <c r="B33" s="24"/>
      <c r="C33" s="22"/>
      <c r="D33" s="24"/>
      <c r="E33" s="24"/>
      <c r="F33" s="24"/>
      <c r="G33" s="24"/>
      <c r="H33" s="24"/>
      <c r="I33" s="26"/>
      <c r="J33" s="14"/>
      <c r="K33" s="7"/>
    </row>
    <row r="34" spans="1:12" x14ac:dyDescent="0.25">
      <c r="A34" s="7"/>
    </row>
    <row r="35" spans="1:12" x14ac:dyDescent="0.25">
      <c r="A35" s="7"/>
      <c r="B35" t="s">
        <v>177</v>
      </c>
    </row>
    <row r="36" spans="1:12" x14ac:dyDescent="0.25">
      <c r="A36" s="7"/>
      <c r="B36" t="s">
        <v>294</v>
      </c>
      <c r="C36">
        <v>9295.7000000000007</v>
      </c>
      <c r="D36" s="11">
        <v>0.63</v>
      </c>
      <c r="F36" t="s">
        <v>179</v>
      </c>
      <c r="L36" t="s">
        <v>296</v>
      </c>
    </row>
    <row r="37" spans="1:12" x14ac:dyDescent="0.25">
      <c r="A37" s="7"/>
      <c r="B37" t="s">
        <v>295</v>
      </c>
      <c r="C37">
        <v>11194.6</v>
      </c>
      <c r="D37" s="11">
        <v>0.75</v>
      </c>
      <c r="F37" t="s">
        <v>178</v>
      </c>
      <c r="L37" t="s">
        <v>297</v>
      </c>
    </row>
    <row r="38" spans="1:12" x14ac:dyDescent="0.25">
      <c r="A38" s="7"/>
      <c r="B38" s="6"/>
      <c r="C38" s="8"/>
      <c r="D38" s="7"/>
      <c r="E38" s="7"/>
      <c r="F38" s="7"/>
    </row>
    <row r="39" spans="1:12" x14ac:dyDescent="0.25">
      <c r="A39" s="7"/>
      <c r="B39" s="7"/>
      <c r="C39" s="8"/>
      <c r="D39" s="7"/>
      <c r="E39" s="7"/>
      <c r="F39" s="7"/>
    </row>
    <row r="40" spans="1:12" x14ac:dyDescent="0.25">
      <c r="A40" s="7"/>
    </row>
  </sheetData>
  <sortState ref="B18:C39">
    <sortCondition descending="1" ref="C39"/>
  </sortState>
  <mergeCells count="4">
    <mergeCell ref="B15:H15"/>
    <mergeCell ref="G17:I17"/>
    <mergeCell ref="B17:F17"/>
    <mergeCell ref="B16:H16"/>
  </mergeCells>
  <pageMargins left="0.34" right="0.17" top="0.78740157499999996" bottom="0.78740157499999996" header="0.3" footer="0.3"/>
  <pageSetup paperSize="9" scale="76" orientation="landscape"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Z53"/>
  <sheetViews>
    <sheetView topLeftCell="P34" zoomScale="80" zoomScaleNormal="80" workbookViewId="0">
      <selection activeCell="S58" sqref="S58"/>
    </sheetView>
  </sheetViews>
  <sheetFormatPr baseColWidth="10" defaultRowHeight="15" x14ac:dyDescent="0.25"/>
  <cols>
    <col min="1" max="1" width="4.42578125" customWidth="1"/>
    <col min="2" max="2" width="28.5703125" customWidth="1"/>
    <col min="3" max="3" width="6.42578125" customWidth="1"/>
    <col min="4" max="4" width="15.7109375" customWidth="1"/>
    <col min="6" max="6" width="3" customWidth="1"/>
    <col min="7" max="7" width="4.28515625" customWidth="1"/>
    <col min="8" max="8" width="5.140625" customWidth="1"/>
    <col min="9" max="9" width="25.7109375" customWidth="1"/>
    <col min="10" max="10" width="10.5703125" customWidth="1"/>
    <col min="19" max="19" width="7.28515625" customWidth="1"/>
    <col min="20" max="20" width="2.7109375" customWidth="1"/>
    <col min="21" max="21" width="6.42578125" customWidth="1"/>
    <col min="22" max="22" width="20.140625" customWidth="1"/>
    <col min="23" max="23" width="14" customWidth="1"/>
  </cols>
  <sheetData>
    <row r="2" spans="2:26" ht="21" x14ac:dyDescent="0.35">
      <c r="B2" s="47" t="s">
        <v>261</v>
      </c>
      <c r="C2" s="48"/>
      <c r="F2" s="71"/>
      <c r="I2" s="74" t="s">
        <v>275</v>
      </c>
      <c r="T2" s="71"/>
      <c r="V2" s="74" t="s">
        <v>278</v>
      </c>
      <c r="W2" s="71"/>
      <c r="X2" s="71"/>
    </row>
    <row r="3" spans="2:26" ht="15" customHeight="1" x14ac:dyDescent="0.25">
      <c r="F3" s="71"/>
      <c r="I3" s="88" t="s">
        <v>267</v>
      </c>
      <c r="J3" s="88"/>
      <c r="K3" s="88"/>
      <c r="L3" s="88"/>
      <c r="T3" s="71"/>
      <c r="V3" s="88" t="s">
        <v>277</v>
      </c>
      <c r="W3" s="88"/>
      <c r="X3" s="88"/>
      <c r="Y3" s="88"/>
      <c r="Z3" s="75"/>
    </row>
    <row r="4" spans="2:26" x14ac:dyDescent="0.25">
      <c r="B4" s="49" t="s">
        <v>268</v>
      </c>
      <c r="C4" s="50"/>
      <c r="D4" s="50"/>
      <c r="E4" s="7"/>
      <c r="F4" s="71"/>
      <c r="I4" s="89"/>
      <c r="J4" s="89"/>
      <c r="K4" s="89"/>
      <c r="L4" s="89"/>
      <c r="T4" s="71"/>
      <c r="V4" s="88"/>
      <c r="W4" s="88"/>
      <c r="X4" s="88"/>
      <c r="Y4" s="88"/>
      <c r="Z4" s="75"/>
    </row>
    <row r="5" spans="2:26" x14ac:dyDescent="0.25">
      <c r="B5" s="51" t="s">
        <v>269</v>
      </c>
      <c r="C5" s="58"/>
      <c r="D5" s="59" t="s">
        <v>270</v>
      </c>
      <c r="E5" s="64"/>
      <c r="F5" s="72"/>
      <c r="I5" s="95" t="s">
        <v>238</v>
      </c>
      <c r="J5" s="91" t="s">
        <v>266</v>
      </c>
      <c r="K5" s="91"/>
      <c r="L5" s="91"/>
      <c r="T5" s="71"/>
      <c r="V5" s="88"/>
      <c r="W5" s="88"/>
      <c r="X5" s="88"/>
      <c r="Y5" s="88"/>
    </row>
    <row r="6" spans="2:26" ht="19.5" customHeight="1" x14ac:dyDescent="0.25">
      <c r="B6" s="51" t="s">
        <v>26</v>
      </c>
      <c r="C6" s="53"/>
      <c r="D6" s="66" t="s">
        <v>272</v>
      </c>
      <c r="E6" s="62"/>
      <c r="F6" s="73"/>
      <c r="I6" s="96"/>
      <c r="J6" s="60" t="s">
        <v>224</v>
      </c>
      <c r="K6" s="60" t="s">
        <v>227</v>
      </c>
      <c r="L6" s="60" t="s">
        <v>228</v>
      </c>
      <c r="T6" s="71"/>
      <c r="V6" s="92" t="s">
        <v>276</v>
      </c>
      <c r="W6" s="94" t="s">
        <v>229</v>
      </c>
      <c r="X6" s="90"/>
      <c r="Y6" s="90"/>
    </row>
    <row r="7" spans="2:26" x14ac:dyDescent="0.25">
      <c r="B7" s="54" t="s">
        <v>31</v>
      </c>
      <c r="C7" s="56" t="s">
        <v>32</v>
      </c>
      <c r="D7" s="62">
        <v>1.93</v>
      </c>
      <c r="E7" s="62"/>
      <c r="F7" s="73"/>
      <c r="I7" s="61" t="s">
        <v>234</v>
      </c>
      <c r="J7" s="2">
        <v>4191</v>
      </c>
      <c r="K7" s="2">
        <v>28543</v>
      </c>
      <c r="L7" s="2">
        <v>-50</v>
      </c>
      <c r="T7" s="71"/>
      <c r="V7" s="93"/>
      <c r="W7" s="60" t="s">
        <v>224</v>
      </c>
      <c r="X7" s="60" t="s">
        <v>227</v>
      </c>
      <c r="Y7" s="60" t="s">
        <v>228</v>
      </c>
    </row>
    <row r="8" spans="2:26" x14ac:dyDescent="0.25">
      <c r="B8" s="54" t="s">
        <v>33</v>
      </c>
      <c r="C8" s="56" t="s">
        <v>34</v>
      </c>
      <c r="D8" s="62">
        <v>1.45</v>
      </c>
      <c r="E8" s="62"/>
      <c r="F8" s="73"/>
      <c r="I8" s="61" t="s">
        <v>235</v>
      </c>
      <c r="J8" s="2">
        <v>70</v>
      </c>
      <c r="K8" s="2">
        <v>1.1000000000000001</v>
      </c>
      <c r="L8" s="2">
        <v>16.100000000000001</v>
      </c>
      <c r="T8" s="71"/>
      <c r="V8" s="76" t="s">
        <v>230</v>
      </c>
      <c r="W8" s="2">
        <v>6</v>
      </c>
      <c r="X8" s="2">
        <v>43</v>
      </c>
      <c r="Y8" s="2">
        <v>0</v>
      </c>
    </row>
    <row r="9" spans="2:26" x14ac:dyDescent="0.25">
      <c r="B9" s="54" t="s">
        <v>35</v>
      </c>
      <c r="C9" s="56" t="s">
        <v>34</v>
      </c>
      <c r="D9" s="62">
        <v>1.5</v>
      </c>
      <c r="E9" s="62"/>
      <c r="F9" s="73"/>
      <c r="I9" s="61" t="s">
        <v>236</v>
      </c>
      <c r="J9" s="2">
        <v>44.7</v>
      </c>
      <c r="K9" s="2">
        <v>0.03</v>
      </c>
      <c r="L9" s="2">
        <v>0</v>
      </c>
      <c r="T9" s="71"/>
      <c r="V9" s="76" t="s">
        <v>226</v>
      </c>
      <c r="W9" s="2">
        <v>1.5</v>
      </c>
      <c r="X9" s="2">
        <v>0.7</v>
      </c>
      <c r="Y9" s="2">
        <v>0</v>
      </c>
    </row>
    <row r="10" spans="2:26" x14ac:dyDescent="0.25">
      <c r="B10" s="54" t="s">
        <v>36</v>
      </c>
      <c r="C10" s="56" t="s">
        <v>32</v>
      </c>
      <c r="D10" s="62">
        <v>0.77</v>
      </c>
      <c r="E10" s="62"/>
      <c r="F10" s="73"/>
      <c r="I10" s="61" t="s">
        <v>265</v>
      </c>
      <c r="J10" s="2">
        <v>1.7</v>
      </c>
      <c r="K10" s="2">
        <v>0</v>
      </c>
      <c r="L10" s="2">
        <v>0</v>
      </c>
      <c r="T10" s="71"/>
      <c r="V10" s="76" t="s">
        <v>225</v>
      </c>
      <c r="W10" s="2">
        <v>0.5</v>
      </c>
      <c r="X10" s="2">
        <v>0.2</v>
      </c>
      <c r="Y10" s="2">
        <v>0</v>
      </c>
    </row>
    <row r="11" spans="2:26" x14ac:dyDescent="0.25">
      <c r="B11" s="54" t="s">
        <v>43</v>
      </c>
      <c r="C11" s="56" t="s">
        <v>34</v>
      </c>
      <c r="D11" s="62">
        <v>0.1</v>
      </c>
      <c r="E11" s="62"/>
      <c r="F11" s="73"/>
      <c r="I11" s="61" t="s">
        <v>237</v>
      </c>
      <c r="J11" s="2">
        <v>23.5</v>
      </c>
      <c r="K11" s="2">
        <v>0.1</v>
      </c>
      <c r="L11" s="2">
        <v>1.9</v>
      </c>
      <c r="T11" s="71"/>
    </row>
    <row r="12" spans="2:26" x14ac:dyDescent="0.25">
      <c r="B12" s="54" t="s">
        <v>44</v>
      </c>
      <c r="C12" s="56" t="s">
        <v>34</v>
      </c>
      <c r="D12" s="62">
        <v>0.13</v>
      </c>
      <c r="E12" s="62"/>
      <c r="F12" s="73"/>
      <c r="T12" s="71"/>
    </row>
    <row r="13" spans="2:26" x14ac:dyDescent="0.25">
      <c r="B13" s="54" t="s">
        <v>45</v>
      </c>
      <c r="C13" s="56" t="s">
        <v>32</v>
      </c>
      <c r="D13" s="62">
        <v>0.47</v>
      </c>
      <c r="E13" s="62"/>
      <c r="F13" s="73"/>
      <c r="T13" s="71"/>
      <c r="V13" s="77"/>
      <c r="W13" s="77"/>
      <c r="X13" s="77"/>
      <c r="Y13" s="77"/>
    </row>
    <row r="14" spans="2:26" x14ac:dyDescent="0.25">
      <c r="B14" s="54" t="s">
        <v>46</v>
      </c>
      <c r="C14" s="56" t="s">
        <v>34</v>
      </c>
      <c r="D14" s="62">
        <v>0.08</v>
      </c>
      <c r="E14" s="62"/>
      <c r="F14" s="73"/>
      <c r="T14" s="71"/>
      <c r="V14" s="77"/>
      <c r="W14" s="77"/>
      <c r="X14" s="77"/>
      <c r="Y14" s="77"/>
    </row>
    <row r="15" spans="2:26" x14ac:dyDescent="0.25">
      <c r="B15" s="54" t="s">
        <v>47</v>
      </c>
      <c r="C15" s="56" t="s">
        <v>34</v>
      </c>
      <c r="D15" s="62">
        <v>0.04</v>
      </c>
      <c r="E15" s="62"/>
      <c r="F15" s="73"/>
      <c r="T15" s="71"/>
      <c r="V15" s="77"/>
      <c r="W15" s="77"/>
      <c r="X15" s="77"/>
      <c r="Y15" s="77"/>
    </row>
    <row r="16" spans="2:26" x14ac:dyDescent="0.25">
      <c r="B16" s="54" t="s">
        <v>48</v>
      </c>
      <c r="C16" s="56" t="s">
        <v>32</v>
      </c>
      <c r="D16" s="62">
        <v>0.88</v>
      </c>
      <c r="E16" s="62"/>
      <c r="F16" s="73"/>
      <c r="T16" s="71"/>
      <c r="V16" s="78"/>
      <c r="W16" s="78"/>
      <c r="X16" s="78"/>
      <c r="Y16" s="78"/>
    </row>
    <row r="17" spans="2:25" x14ac:dyDescent="0.25">
      <c r="B17" s="54" t="s">
        <v>49</v>
      </c>
      <c r="C17" s="56" t="s">
        <v>34</v>
      </c>
      <c r="D17" s="62">
        <v>0.37</v>
      </c>
      <c r="E17" s="62"/>
      <c r="F17" s="73"/>
      <c r="T17" s="71"/>
      <c r="V17" s="78"/>
      <c r="W17" s="65"/>
      <c r="X17" s="65"/>
      <c r="Y17" s="65"/>
    </row>
    <row r="18" spans="2:25" x14ac:dyDescent="0.25">
      <c r="B18" s="54" t="s">
        <v>50</v>
      </c>
      <c r="C18" s="56" t="s">
        <v>34</v>
      </c>
      <c r="D18" s="62">
        <v>0.19</v>
      </c>
      <c r="E18" s="62"/>
      <c r="F18" s="73"/>
      <c r="T18" s="71"/>
      <c r="V18" s="79"/>
      <c r="W18" s="65"/>
      <c r="X18" s="65"/>
      <c r="Y18" s="65"/>
    </row>
    <row r="19" spans="2:25" x14ac:dyDescent="0.25">
      <c r="B19" s="54" t="s">
        <v>42</v>
      </c>
      <c r="C19" s="56" t="s">
        <v>32</v>
      </c>
      <c r="D19" s="62">
        <v>0.02</v>
      </c>
      <c r="E19" s="62"/>
      <c r="F19" s="73"/>
      <c r="J19" s="2"/>
      <c r="K19" s="2"/>
      <c r="L19" s="2"/>
      <c r="T19" s="71"/>
      <c r="V19" s="79"/>
      <c r="W19" s="65"/>
      <c r="X19" s="65"/>
      <c r="Y19" s="65"/>
    </row>
    <row r="20" spans="2:25" ht="12.75" customHeight="1" x14ac:dyDescent="0.25">
      <c r="B20" s="85" t="s">
        <v>271</v>
      </c>
      <c r="C20" s="86" t="s">
        <v>34</v>
      </c>
      <c r="D20" s="87">
        <v>0.02</v>
      </c>
      <c r="E20" s="62"/>
      <c r="F20" s="73"/>
      <c r="I20" s="88" t="s">
        <v>273</v>
      </c>
      <c r="J20" s="88"/>
      <c r="K20" s="88"/>
      <c r="L20" s="88"/>
      <c r="T20" s="71"/>
      <c r="V20" s="79"/>
      <c r="W20" s="65"/>
      <c r="X20" s="65"/>
      <c r="Y20" s="65"/>
    </row>
    <row r="21" spans="2:25" ht="27" customHeight="1" x14ac:dyDescent="0.25">
      <c r="B21" s="85"/>
      <c r="C21" s="86"/>
      <c r="D21" s="87"/>
      <c r="E21" s="62"/>
      <c r="F21" s="73"/>
      <c r="I21" s="89"/>
      <c r="J21" s="89"/>
      <c r="K21" s="89"/>
      <c r="L21" s="89"/>
      <c r="T21" s="71"/>
      <c r="V21" s="88" t="s">
        <v>279</v>
      </c>
      <c r="W21" s="88"/>
      <c r="X21" s="88"/>
      <c r="Y21" s="88"/>
    </row>
    <row r="22" spans="2:25" ht="18" x14ac:dyDescent="0.35">
      <c r="B22" s="54" t="s">
        <v>41</v>
      </c>
      <c r="C22" s="56" t="s">
        <v>34</v>
      </c>
      <c r="D22" s="62">
        <v>0.2</v>
      </c>
      <c r="E22" s="62"/>
      <c r="F22" s="73"/>
      <c r="I22" s="95" t="s">
        <v>239</v>
      </c>
      <c r="J22" s="91" t="s">
        <v>240</v>
      </c>
      <c r="K22" s="91"/>
      <c r="L22" s="91"/>
      <c r="T22" s="71"/>
      <c r="V22" s="88"/>
      <c r="W22" s="88"/>
      <c r="X22" s="88"/>
      <c r="Y22" s="88"/>
    </row>
    <row r="23" spans="2:25" x14ac:dyDescent="0.25">
      <c r="B23" s="54" t="s">
        <v>40</v>
      </c>
      <c r="C23" s="56" t="s">
        <v>34</v>
      </c>
      <c r="D23" s="62">
        <v>1.6E-2</v>
      </c>
      <c r="E23" s="62"/>
      <c r="F23" s="73"/>
      <c r="I23" s="96"/>
      <c r="J23" s="60" t="s">
        <v>224</v>
      </c>
      <c r="K23" s="60" t="s">
        <v>227</v>
      </c>
      <c r="L23" s="60" t="s">
        <v>228</v>
      </c>
      <c r="T23" s="71"/>
      <c r="V23" s="88"/>
      <c r="W23" s="88"/>
      <c r="X23" s="88"/>
      <c r="Y23" s="88"/>
    </row>
    <row r="24" spans="2:25" x14ac:dyDescent="0.25">
      <c r="B24" s="54" t="s">
        <v>37</v>
      </c>
      <c r="C24" s="56" t="s">
        <v>51</v>
      </c>
      <c r="D24" s="62">
        <v>36.11</v>
      </c>
      <c r="E24" s="62"/>
      <c r="F24" s="73"/>
      <c r="I24" s="61" t="s">
        <v>274</v>
      </c>
      <c r="J24" s="2">
        <v>333723</v>
      </c>
      <c r="K24" s="2">
        <v>2265301</v>
      </c>
      <c r="L24" s="2" t="s">
        <v>241</v>
      </c>
      <c r="T24" s="71"/>
      <c r="V24" s="92" t="s">
        <v>276</v>
      </c>
      <c r="W24" s="90" t="s">
        <v>229</v>
      </c>
      <c r="X24" s="90"/>
      <c r="Y24" s="90"/>
    </row>
    <row r="25" spans="2:25" x14ac:dyDescent="0.25">
      <c r="B25" s="54" t="s">
        <v>38</v>
      </c>
      <c r="C25" s="56" t="s">
        <v>52</v>
      </c>
      <c r="D25" s="62">
        <v>828.9</v>
      </c>
      <c r="E25" s="62"/>
      <c r="F25" s="73"/>
      <c r="I25" s="70"/>
      <c r="J25" s="65"/>
      <c r="K25" s="2"/>
      <c r="L25" s="2"/>
      <c r="T25" s="71"/>
      <c r="V25" s="93"/>
      <c r="W25" s="66" t="s">
        <v>224</v>
      </c>
      <c r="X25" s="66" t="s">
        <v>227</v>
      </c>
      <c r="Y25" s="66" t="s">
        <v>228</v>
      </c>
    </row>
    <row r="26" spans="2:25" x14ac:dyDescent="0.25">
      <c r="B26" s="54" t="s">
        <v>39</v>
      </c>
      <c r="C26" s="56" t="s">
        <v>34</v>
      </c>
      <c r="D26" s="62">
        <v>0.1</v>
      </c>
      <c r="E26" s="62"/>
      <c r="F26" s="73"/>
      <c r="I26" s="70"/>
      <c r="J26" s="65"/>
      <c r="K26" s="2"/>
      <c r="L26" s="2"/>
      <c r="T26" s="71"/>
      <c r="V26" s="76" t="s">
        <v>232</v>
      </c>
      <c r="W26" s="2">
        <v>11</v>
      </c>
      <c r="X26" s="2">
        <v>40</v>
      </c>
      <c r="Y26" s="2"/>
    </row>
    <row r="27" spans="2:25" x14ac:dyDescent="0.25">
      <c r="B27" s="54"/>
      <c r="C27" s="56"/>
      <c r="D27" s="62"/>
      <c r="E27" s="62"/>
      <c r="F27" s="73"/>
      <c r="I27" s="70"/>
      <c r="J27" s="65"/>
      <c r="K27" s="2"/>
      <c r="L27" s="2"/>
      <c r="T27" s="71"/>
      <c r="V27" s="76" t="s">
        <v>233</v>
      </c>
      <c r="W27" s="2">
        <v>3</v>
      </c>
      <c r="X27" s="2">
        <v>5</v>
      </c>
      <c r="Y27" s="2">
        <v>0.5</v>
      </c>
    </row>
    <row r="28" spans="2:25" x14ac:dyDescent="0.25">
      <c r="B28" s="51" t="s">
        <v>27</v>
      </c>
      <c r="C28" s="53"/>
      <c r="D28" s="52"/>
      <c r="E28" s="62"/>
      <c r="F28" s="73"/>
      <c r="I28" s="70"/>
      <c r="J28" s="65"/>
      <c r="K28" s="2"/>
      <c r="L28" s="2"/>
      <c r="T28" s="71"/>
      <c r="V28" s="76" t="s">
        <v>231</v>
      </c>
      <c r="W28" s="2">
        <v>2</v>
      </c>
      <c r="X28" s="2">
        <v>95</v>
      </c>
      <c r="Y28" s="2"/>
    </row>
    <row r="29" spans="2:25" x14ac:dyDescent="0.25">
      <c r="B29" s="54" t="s">
        <v>28</v>
      </c>
      <c r="C29" s="56" t="s">
        <v>220</v>
      </c>
      <c r="D29" s="62">
        <v>5.12</v>
      </c>
      <c r="E29" s="62"/>
      <c r="F29" s="73"/>
      <c r="J29" s="2"/>
      <c r="K29" s="2"/>
      <c r="L29" s="2"/>
      <c r="T29" s="71"/>
    </row>
    <row r="30" spans="2:25" x14ac:dyDescent="0.25">
      <c r="B30" s="54" t="s">
        <v>29</v>
      </c>
      <c r="C30" s="56"/>
      <c r="D30" s="62"/>
      <c r="E30" s="62"/>
      <c r="F30" s="73"/>
      <c r="J30" s="46"/>
      <c r="K30" s="46"/>
      <c r="L30" s="46"/>
      <c r="T30" s="71"/>
    </row>
    <row r="31" spans="2:25" x14ac:dyDescent="0.25">
      <c r="B31" s="54" t="s">
        <v>221</v>
      </c>
      <c r="C31" s="56" t="s">
        <v>220</v>
      </c>
      <c r="D31" s="62">
        <v>0.27</v>
      </c>
      <c r="E31" s="62"/>
      <c r="F31" s="73"/>
      <c r="J31" s="2"/>
      <c r="K31" s="2"/>
      <c r="L31" s="2"/>
      <c r="T31" s="71"/>
    </row>
    <row r="32" spans="2:25" x14ac:dyDescent="0.25">
      <c r="B32" s="54"/>
      <c r="C32" s="56"/>
      <c r="D32" s="62"/>
      <c r="E32" s="62"/>
      <c r="F32" s="73"/>
      <c r="I32" s="43"/>
      <c r="T32" s="71"/>
    </row>
    <row r="33" spans="2:25" x14ac:dyDescent="0.25">
      <c r="B33" s="51" t="s">
        <v>30</v>
      </c>
      <c r="C33" s="53"/>
      <c r="D33" s="52"/>
      <c r="E33" s="62"/>
      <c r="F33" s="73"/>
      <c r="T33" s="71"/>
    </row>
    <row r="34" spans="2:25" x14ac:dyDescent="0.25">
      <c r="B34" s="54" t="s">
        <v>222</v>
      </c>
      <c r="C34" s="56" t="s">
        <v>32</v>
      </c>
      <c r="D34" s="62">
        <v>9</v>
      </c>
      <c r="E34" s="62"/>
      <c r="F34" s="73"/>
      <c r="T34" s="71"/>
    </row>
    <row r="35" spans="2:25" x14ac:dyDescent="0.25">
      <c r="B35" s="54" t="s">
        <v>223</v>
      </c>
      <c r="C35" s="56" t="s">
        <v>51</v>
      </c>
      <c r="D35" s="62">
        <v>11.18</v>
      </c>
      <c r="E35" s="62"/>
      <c r="F35" s="73"/>
      <c r="T35" s="71"/>
    </row>
    <row r="36" spans="2:25" x14ac:dyDescent="0.25">
      <c r="B36" s="54" t="s">
        <v>38</v>
      </c>
      <c r="C36" s="56" t="s">
        <v>52</v>
      </c>
      <c r="D36" s="62">
        <v>210.02</v>
      </c>
      <c r="E36" s="62"/>
      <c r="F36" s="73"/>
      <c r="T36" s="71"/>
    </row>
    <row r="37" spans="2:25" ht="15.75" customHeight="1" x14ac:dyDescent="0.25">
      <c r="B37" s="55" t="s">
        <v>45</v>
      </c>
      <c r="C37" s="57" t="s">
        <v>32</v>
      </c>
      <c r="D37" s="63">
        <v>0.12</v>
      </c>
      <c r="E37" s="62"/>
      <c r="F37" s="73"/>
      <c r="M37" s="46"/>
      <c r="O37" s="69"/>
      <c r="P37" s="68"/>
      <c r="Q37" s="68"/>
      <c r="R37" s="68"/>
      <c r="S37" s="68"/>
      <c r="T37" s="71"/>
    </row>
    <row r="38" spans="2:25" ht="15" customHeight="1" x14ac:dyDescent="0.25">
      <c r="E38" s="62"/>
      <c r="F38" s="73"/>
      <c r="O38" s="69"/>
      <c r="P38" s="68"/>
      <c r="Q38" s="9"/>
      <c r="R38" s="9"/>
      <c r="S38" s="9"/>
      <c r="T38" s="71"/>
      <c r="V38" s="88" t="s">
        <v>281</v>
      </c>
      <c r="W38" s="88"/>
      <c r="X38" s="88"/>
      <c r="Y38" s="88"/>
    </row>
    <row r="39" spans="2:25" x14ac:dyDescent="0.25">
      <c r="B39" t="s">
        <v>262</v>
      </c>
      <c r="C39" t="s">
        <v>264</v>
      </c>
      <c r="E39" t="s">
        <v>263</v>
      </c>
      <c r="O39" s="67"/>
      <c r="P39" s="9"/>
      <c r="Q39" s="9"/>
      <c r="R39" s="9"/>
      <c r="S39" s="9"/>
      <c r="T39" s="71"/>
      <c r="V39" s="88"/>
      <c r="W39" s="88"/>
      <c r="X39" s="88"/>
      <c r="Y39" s="88"/>
    </row>
    <row r="40" spans="2:25" ht="21.75" customHeight="1" x14ac:dyDescent="0.25">
      <c r="E40" s="62"/>
      <c r="F40" s="62"/>
      <c r="O40" s="67"/>
      <c r="P40" s="9"/>
      <c r="Q40" s="9"/>
      <c r="R40" s="9"/>
      <c r="S40" s="9"/>
      <c r="T40" s="71"/>
      <c r="V40" s="92" t="s">
        <v>282</v>
      </c>
      <c r="W40" s="94" t="s">
        <v>229</v>
      </c>
      <c r="X40" s="90"/>
      <c r="Y40" s="90"/>
    </row>
    <row r="41" spans="2:25" ht="15" customHeight="1" x14ac:dyDescent="0.25">
      <c r="O41" s="67"/>
      <c r="P41" s="9"/>
      <c r="Q41" s="9"/>
      <c r="R41" s="9"/>
      <c r="S41" s="9"/>
      <c r="T41" s="71"/>
      <c r="V41" s="93"/>
      <c r="W41" s="66" t="s">
        <v>224</v>
      </c>
      <c r="X41" s="66" t="s">
        <v>227</v>
      </c>
      <c r="Y41" s="66" t="s">
        <v>228</v>
      </c>
    </row>
    <row r="42" spans="2:25" x14ac:dyDescent="0.25">
      <c r="O42" s="67"/>
      <c r="P42" s="9"/>
      <c r="Q42" s="9"/>
      <c r="R42" s="9"/>
      <c r="S42" s="9"/>
      <c r="T42" s="71"/>
      <c r="V42" t="s">
        <v>280</v>
      </c>
      <c r="W42" s="2">
        <v>3</v>
      </c>
      <c r="X42" s="2">
        <v>2</v>
      </c>
      <c r="Y42" s="2">
        <v>0.2</v>
      </c>
    </row>
    <row r="43" spans="2:25" x14ac:dyDescent="0.25">
      <c r="O43" s="67"/>
      <c r="P43" s="9"/>
      <c r="Q43" s="9"/>
      <c r="R43" s="9"/>
      <c r="S43" s="9"/>
      <c r="V43" s="44" t="s">
        <v>251</v>
      </c>
      <c r="W43" s="2">
        <v>0</v>
      </c>
      <c r="X43" s="2">
        <v>0</v>
      </c>
      <c r="Y43" s="2">
        <v>0</v>
      </c>
    </row>
    <row r="44" spans="2:25" x14ac:dyDescent="0.25">
      <c r="O44" s="67"/>
      <c r="P44" s="9"/>
      <c r="Q44" s="9"/>
      <c r="R44" s="9"/>
      <c r="S44" s="9"/>
      <c r="V44" s="44" t="s">
        <v>252</v>
      </c>
      <c r="W44" s="45">
        <v>7</v>
      </c>
      <c r="X44" s="45">
        <v>27</v>
      </c>
      <c r="Y44" s="2">
        <v>0.3</v>
      </c>
    </row>
    <row r="45" spans="2:25" x14ac:dyDescent="0.25">
      <c r="O45" s="67"/>
      <c r="P45" s="9"/>
      <c r="Q45" s="9"/>
      <c r="R45" s="9"/>
      <c r="S45" s="9"/>
      <c r="V45" s="44" t="s">
        <v>244</v>
      </c>
      <c r="W45" s="45">
        <v>2</v>
      </c>
      <c r="X45" s="45">
        <v>11</v>
      </c>
      <c r="Y45" s="2">
        <v>0.2</v>
      </c>
    </row>
    <row r="46" spans="2:25" x14ac:dyDescent="0.25">
      <c r="O46" s="67"/>
      <c r="P46" s="9"/>
      <c r="Q46" s="9"/>
      <c r="R46" s="9"/>
      <c r="S46" s="9"/>
      <c r="V46" s="44" t="s">
        <v>253</v>
      </c>
      <c r="W46" s="2">
        <v>0</v>
      </c>
      <c r="X46" s="2">
        <v>0</v>
      </c>
      <c r="Y46" s="2">
        <v>0</v>
      </c>
    </row>
    <row r="47" spans="2:25" x14ac:dyDescent="0.25">
      <c r="O47" s="67"/>
      <c r="P47" s="9"/>
      <c r="Q47" s="9"/>
      <c r="R47" s="9"/>
      <c r="S47" s="9"/>
      <c r="V47" s="44" t="s">
        <v>245</v>
      </c>
      <c r="W47" s="2">
        <v>0</v>
      </c>
      <c r="X47" s="2">
        <v>0</v>
      </c>
      <c r="Y47" s="2">
        <v>0</v>
      </c>
    </row>
    <row r="48" spans="2:25" x14ac:dyDescent="0.25">
      <c r="O48" s="67"/>
      <c r="P48" s="9"/>
      <c r="Q48" s="9"/>
      <c r="R48" s="9"/>
      <c r="S48" s="9"/>
      <c r="V48" s="44" t="s">
        <v>246</v>
      </c>
      <c r="W48" s="2">
        <v>0</v>
      </c>
      <c r="X48" s="2">
        <v>0</v>
      </c>
      <c r="Y48" s="2">
        <v>0</v>
      </c>
    </row>
    <row r="49" spans="9:25" x14ac:dyDescent="0.25">
      <c r="O49" s="67"/>
      <c r="P49" s="9"/>
      <c r="Q49" s="9"/>
      <c r="R49" s="9"/>
      <c r="S49" s="9"/>
      <c r="V49" s="44" t="s">
        <v>250</v>
      </c>
      <c r="W49" s="2">
        <v>1</v>
      </c>
      <c r="X49" s="2">
        <v>5</v>
      </c>
      <c r="Y49" s="2">
        <v>0.1</v>
      </c>
    </row>
    <row r="50" spans="9:25" x14ac:dyDescent="0.25">
      <c r="M50" s="2"/>
      <c r="V50" s="44" t="s">
        <v>247</v>
      </c>
      <c r="W50" s="2">
        <v>0</v>
      </c>
      <c r="X50" s="2">
        <v>0</v>
      </c>
      <c r="Y50" s="2">
        <v>0</v>
      </c>
    </row>
    <row r="51" spans="9:25" x14ac:dyDescent="0.25">
      <c r="V51" s="44" t="s">
        <v>248</v>
      </c>
      <c r="W51" s="2">
        <v>0</v>
      </c>
      <c r="X51" s="2">
        <v>0</v>
      </c>
      <c r="Y51" s="2">
        <v>0</v>
      </c>
    </row>
    <row r="52" spans="9:25" x14ac:dyDescent="0.25">
      <c r="I52" t="s">
        <v>242</v>
      </c>
      <c r="V52" s="44" t="s">
        <v>249</v>
      </c>
      <c r="W52" s="45">
        <v>4</v>
      </c>
      <c r="X52" s="45">
        <v>96</v>
      </c>
      <c r="Y52" s="2">
        <v>0</v>
      </c>
    </row>
    <row r="53" spans="9:25" x14ac:dyDescent="0.25">
      <c r="I53" t="s">
        <v>243</v>
      </c>
      <c r="V53" s="44" t="s">
        <v>254</v>
      </c>
      <c r="W53" s="2">
        <v>17</v>
      </c>
      <c r="X53" s="2">
        <v>141</v>
      </c>
      <c r="Y53" s="2">
        <v>0.8</v>
      </c>
    </row>
  </sheetData>
  <mergeCells count="18">
    <mergeCell ref="V38:Y39"/>
    <mergeCell ref="W40:Y40"/>
    <mergeCell ref="V40:V41"/>
    <mergeCell ref="I3:L4"/>
    <mergeCell ref="I5:I6"/>
    <mergeCell ref="J5:L5"/>
    <mergeCell ref="V3:Y5"/>
    <mergeCell ref="V6:V7"/>
    <mergeCell ref="W6:Y6"/>
    <mergeCell ref="I22:I23"/>
    <mergeCell ref="B20:B21"/>
    <mergeCell ref="C20:C21"/>
    <mergeCell ref="D20:D21"/>
    <mergeCell ref="I20:L21"/>
    <mergeCell ref="W24:Y24"/>
    <mergeCell ref="J22:L22"/>
    <mergeCell ref="V21:Y23"/>
    <mergeCell ref="V24:V25"/>
  </mergeCells>
  <pageMargins left="0.7" right="0.7" top="0.78740157499999996" bottom="0.78740157499999996" header="0.3" footer="0.3"/>
  <pageSetup paperSize="9" scale="3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104"/>
  <sheetViews>
    <sheetView topLeftCell="A89" workbookViewId="0">
      <selection activeCell="I18" sqref="I18"/>
    </sheetView>
  </sheetViews>
  <sheetFormatPr baseColWidth="10" defaultRowHeight="15" x14ac:dyDescent="0.25"/>
  <sheetData>
    <row r="1" spans="1:4" x14ac:dyDescent="0.25">
      <c r="A1" t="s">
        <v>191</v>
      </c>
    </row>
    <row r="2" spans="1:4" x14ac:dyDescent="0.25">
      <c r="A2" s="10" t="s">
        <v>73</v>
      </c>
      <c r="B2" s="10"/>
      <c r="C2" s="10"/>
      <c r="D2" s="10"/>
    </row>
    <row r="3" spans="1:4" x14ac:dyDescent="0.25">
      <c r="A3" t="s">
        <v>74</v>
      </c>
    </row>
    <row r="4" spans="1:4" x14ac:dyDescent="0.25">
      <c r="A4" t="s">
        <v>75</v>
      </c>
    </row>
    <row r="5" spans="1:4" x14ac:dyDescent="0.25">
      <c r="A5" t="s">
        <v>76</v>
      </c>
    </row>
    <row r="6" spans="1:4" x14ac:dyDescent="0.25">
      <c r="A6" t="s">
        <v>77</v>
      </c>
    </row>
    <row r="7" spans="1:4" x14ac:dyDescent="0.25">
      <c r="A7" t="s">
        <v>78</v>
      </c>
    </row>
    <row r="8" spans="1:4" x14ac:dyDescent="0.25">
      <c r="A8" t="s">
        <v>79</v>
      </c>
    </row>
    <row r="9" spans="1:4" x14ac:dyDescent="0.25">
      <c r="A9" t="s">
        <v>80</v>
      </c>
    </row>
    <row r="10" spans="1:4" x14ac:dyDescent="0.25">
      <c r="A10" t="s">
        <v>81</v>
      </c>
    </row>
    <row r="11" spans="1:4" x14ac:dyDescent="0.25">
      <c r="A11" t="s">
        <v>82</v>
      </c>
    </row>
    <row r="12" spans="1:4" x14ac:dyDescent="0.25">
      <c r="A12" t="s">
        <v>83</v>
      </c>
    </row>
    <row r="13" spans="1:4" x14ac:dyDescent="0.25">
      <c r="A13" t="s">
        <v>84</v>
      </c>
    </row>
    <row r="14" spans="1:4" x14ac:dyDescent="0.25">
      <c r="A14" t="s">
        <v>85</v>
      </c>
    </row>
    <row r="15" spans="1:4" x14ac:dyDescent="0.25">
      <c r="A15" t="s">
        <v>86</v>
      </c>
    </row>
    <row r="16" spans="1:4"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row r="27" spans="1:1" x14ac:dyDescent="0.25">
      <c r="A27" t="s">
        <v>98</v>
      </c>
    </row>
    <row r="28" spans="1:1" x14ac:dyDescent="0.25">
      <c r="A28" t="s">
        <v>99</v>
      </c>
    </row>
    <row r="29" spans="1:1" x14ac:dyDescent="0.25">
      <c r="A29" t="s">
        <v>100</v>
      </c>
    </row>
    <row r="30" spans="1:1" x14ac:dyDescent="0.25">
      <c r="A30" t="s">
        <v>101</v>
      </c>
    </row>
    <row r="31" spans="1:1" x14ac:dyDescent="0.25">
      <c r="A31" t="s">
        <v>102</v>
      </c>
    </row>
    <row r="32" spans="1:1" x14ac:dyDescent="0.25">
      <c r="A32" t="s">
        <v>103</v>
      </c>
    </row>
    <row r="33" spans="1:1" x14ac:dyDescent="0.25">
      <c r="A33" t="s">
        <v>104</v>
      </c>
    </row>
    <row r="34" spans="1:1" x14ac:dyDescent="0.25">
      <c r="A34" t="s">
        <v>105</v>
      </c>
    </row>
    <row r="35" spans="1:1" x14ac:dyDescent="0.25">
      <c r="A35" t="s">
        <v>106</v>
      </c>
    </row>
    <row r="36" spans="1:1" x14ac:dyDescent="0.25">
      <c r="A36" t="s">
        <v>107</v>
      </c>
    </row>
    <row r="37" spans="1:1" x14ac:dyDescent="0.25">
      <c r="A37" t="s">
        <v>108</v>
      </c>
    </row>
    <row r="38" spans="1:1" x14ac:dyDescent="0.25">
      <c r="A38" t="s">
        <v>109</v>
      </c>
    </row>
    <row r="39" spans="1:1" x14ac:dyDescent="0.25">
      <c r="A39" t="s">
        <v>110</v>
      </c>
    </row>
    <row r="40" spans="1:1" x14ac:dyDescent="0.25">
      <c r="A40" t="s">
        <v>111</v>
      </c>
    </row>
    <row r="41" spans="1:1" x14ac:dyDescent="0.25">
      <c r="A41" t="s">
        <v>112</v>
      </c>
    </row>
    <row r="42" spans="1:1" x14ac:dyDescent="0.25">
      <c r="A42" t="s">
        <v>113</v>
      </c>
    </row>
    <row r="43" spans="1:1" x14ac:dyDescent="0.25">
      <c r="A43" t="s">
        <v>114</v>
      </c>
    </row>
    <row r="44" spans="1:1" x14ac:dyDescent="0.25">
      <c r="A44" t="s">
        <v>115</v>
      </c>
    </row>
    <row r="45" spans="1:1" x14ac:dyDescent="0.25">
      <c r="A45" t="s">
        <v>116</v>
      </c>
    </row>
    <row r="46" spans="1:1" x14ac:dyDescent="0.25">
      <c r="A46" t="s">
        <v>117</v>
      </c>
    </row>
    <row r="47" spans="1:1" x14ac:dyDescent="0.25">
      <c r="A47" t="s">
        <v>118</v>
      </c>
    </row>
    <row r="48" spans="1:1" x14ac:dyDescent="0.25">
      <c r="A48" t="s">
        <v>119</v>
      </c>
    </row>
    <row r="49" spans="1:1" x14ac:dyDescent="0.25">
      <c r="A49" t="s">
        <v>120</v>
      </c>
    </row>
    <row r="50" spans="1:1" x14ac:dyDescent="0.25">
      <c r="A50" t="s">
        <v>121</v>
      </c>
    </row>
    <row r="51" spans="1:1" x14ac:dyDescent="0.25">
      <c r="A51" t="s">
        <v>122</v>
      </c>
    </row>
    <row r="52" spans="1:1" x14ac:dyDescent="0.25">
      <c r="A52" t="s">
        <v>123</v>
      </c>
    </row>
    <row r="53" spans="1:1" x14ac:dyDescent="0.25">
      <c r="A53" t="s">
        <v>124</v>
      </c>
    </row>
    <row r="54" spans="1:1" x14ac:dyDescent="0.25">
      <c r="A54" t="s">
        <v>125</v>
      </c>
    </row>
    <row r="55" spans="1:1" x14ac:dyDescent="0.25">
      <c r="A55" t="s">
        <v>126</v>
      </c>
    </row>
    <row r="56" spans="1:1" x14ac:dyDescent="0.25">
      <c r="A56" t="s">
        <v>127</v>
      </c>
    </row>
    <row r="57" spans="1:1" x14ac:dyDescent="0.25">
      <c r="A57" t="s">
        <v>128</v>
      </c>
    </row>
    <row r="58" spans="1:1" x14ac:dyDescent="0.25">
      <c r="A58" t="s">
        <v>129</v>
      </c>
    </row>
    <row r="59" spans="1:1" x14ac:dyDescent="0.25">
      <c r="A59" t="s">
        <v>130</v>
      </c>
    </row>
    <row r="60" spans="1:1" x14ac:dyDescent="0.25">
      <c r="A60" t="s">
        <v>131</v>
      </c>
    </row>
    <row r="61" spans="1:1" x14ac:dyDescent="0.25">
      <c r="A61" t="s">
        <v>132</v>
      </c>
    </row>
    <row r="62" spans="1:1" x14ac:dyDescent="0.25">
      <c r="A62" t="s">
        <v>133</v>
      </c>
    </row>
    <row r="63" spans="1:1" x14ac:dyDescent="0.25">
      <c r="A63" t="s">
        <v>134</v>
      </c>
    </row>
    <row r="64" spans="1:1" x14ac:dyDescent="0.25">
      <c r="A64" t="s">
        <v>135</v>
      </c>
    </row>
    <row r="65" spans="1:1" x14ac:dyDescent="0.25">
      <c r="A65" t="s">
        <v>136</v>
      </c>
    </row>
    <row r="66" spans="1:1" x14ac:dyDescent="0.25">
      <c r="A66" t="s">
        <v>137</v>
      </c>
    </row>
    <row r="67" spans="1:1" x14ac:dyDescent="0.25">
      <c r="A67" t="s">
        <v>138</v>
      </c>
    </row>
    <row r="68" spans="1:1" x14ac:dyDescent="0.25">
      <c r="A68" t="s">
        <v>139</v>
      </c>
    </row>
    <row r="69" spans="1:1" x14ac:dyDescent="0.25">
      <c r="A69" t="s">
        <v>140</v>
      </c>
    </row>
    <row r="70" spans="1:1" x14ac:dyDescent="0.25">
      <c r="A70" t="s">
        <v>141</v>
      </c>
    </row>
    <row r="71" spans="1:1" x14ac:dyDescent="0.25">
      <c r="A71" t="s">
        <v>142</v>
      </c>
    </row>
    <row r="72" spans="1:1" x14ac:dyDescent="0.25">
      <c r="A72" t="s">
        <v>143</v>
      </c>
    </row>
    <row r="73" spans="1:1" x14ac:dyDescent="0.25">
      <c r="A73" t="s">
        <v>144</v>
      </c>
    </row>
    <row r="74" spans="1:1" x14ac:dyDescent="0.25">
      <c r="A74" t="s">
        <v>145</v>
      </c>
    </row>
    <row r="75" spans="1:1" x14ac:dyDescent="0.25">
      <c r="A75" t="s">
        <v>146</v>
      </c>
    </row>
    <row r="76" spans="1:1" x14ac:dyDescent="0.25">
      <c r="A76" t="s">
        <v>147</v>
      </c>
    </row>
    <row r="77" spans="1:1" x14ac:dyDescent="0.25">
      <c r="A77" t="s">
        <v>148</v>
      </c>
    </row>
    <row r="78" spans="1:1" x14ac:dyDescent="0.25">
      <c r="A78" t="s">
        <v>149</v>
      </c>
    </row>
    <row r="79" spans="1:1" x14ac:dyDescent="0.25">
      <c r="A79" t="s">
        <v>150</v>
      </c>
    </row>
    <row r="80" spans="1:1" x14ac:dyDescent="0.25">
      <c r="A80" t="s">
        <v>151</v>
      </c>
    </row>
    <row r="81" spans="1:1" x14ac:dyDescent="0.25">
      <c r="A81" t="s">
        <v>152</v>
      </c>
    </row>
    <row r="82" spans="1:1" x14ac:dyDescent="0.25">
      <c r="A82" t="s">
        <v>153</v>
      </c>
    </row>
    <row r="83" spans="1:1" x14ac:dyDescent="0.25">
      <c r="A83" t="s">
        <v>154</v>
      </c>
    </row>
    <row r="84" spans="1:1" x14ac:dyDescent="0.25">
      <c r="A84" t="s">
        <v>155</v>
      </c>
    </row>
    <row r="85" spans="1:1" x14ac:dyDescent="0.25">
      <c r="A85" t="s">
        <v>156</v>
      </c>
    </row>
    <row r="86" spans="1:1" x14ac:dyDescent="0.25">
      <c r="A86" t="s">
        <v>157</v>
      </c>
    </row>
    <row r="87" spans="1:1" x14ac:dyDescent="0.25">
      <c r="A87" t="s">
        <v>158</v>
      </c>
    </row>
    <row r="88" spans="1:1" x14ac:dyDescent="0.25">
      <c r="A88" t="s">
        <v>159</v>
      </c>
    </row>
    <row r="89" spans="1:1" x14ac:dyDescent="0.25">
      <c r="A89" t="s">
        <v>160</v>
      </c>
    </row>
    <row r="90" spans="1:1" x14ac:dyDescent="0.25">
      <c r="A90" t="s">
        <v>161</v>
      </c>
    </row>
    <row r="91" spans="1:1" x14ac:dyDescent="0.25">
      <c r="A91" t="s">
        <v>162</v>
      </c>
    </row>
    <row r="92" spans="1:1" x14ac:dyDescent="0.25">
      <c r="A92" t="s">
        <v>163</v>
      </c>
    </row>
    <row r="93" spans="1:1" x14ac:dyDescent="0.25">
      <c r="A93" t="s">
        <v>164</v>
      </c>
    </row>
    <row r="94" spans="1:1" x14ac:dyDescent="0.25">
      <c r="A94" t="s">
        <v>165</v>
      </c>
    </row>
    <row r="95" spans="1:1" x14ac:dyDescent="0.25">
      <c r="A95" t="s">
        <v>166</v>
      </c>
    </row>
    <row r="96" spans="1:1" x14ac:dyDescent="0.25">
      <c r="A96" t="s">
        <v>167</v>
      </c>
    </row>
    <row r="97" spans="1:1" x14ac:dyDescent="0.25">
      <c r="A97" t="s">
        <v>168</v>
      </c>
    </row>
    <row r="98" spans="1:1" x14ac:dyDescent="0.25">
      <c r="A98" t="s">
        <v>169</v>
      </c>
    </row>
    <row r="99" spans="1:1" x14ac:dyDescent="0.25">
      <c r="A99" t="s">
        <v>170</v>
      </c>
    </row>
    <row r="100" spans="1:1" x14ac:dyDescent="0.25">
      <c r="A100" t="s">
        <v>171</v>
      </c>
    </row>
    <row r="101" spans="1:1" x14ac:dyDescent="0.25">
      <c r="A101" t="s">
        <v>172</v>
      </c>
    </row>
    <row r="102" spans="1:1" x14ac:dyDescent="0.25">
      <c r="A102" t="s">
        <v>173</v>
      </c>
    </row>
    <row r="103" spans="1:1" x14ac:dyDescent="0.25">
      <c r="A103" t="s">
        <v>174</v>
      </c>
    </row>
    <row r="104" spans="1:1" x14ac:dyDescent="0.25">
      <c r="A104" t="s">
        <v>175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6"/>
  <sheetViews>
    <sheetView workbookViewId="0">
      <selection activeCell="D21" sqref="D21"/>
    </sheetView>
  </sheetViews>
  <sheetFormatPr baseColWidth="10" defaultRowHeight="15" x14ac:dyDescent="0.25"/>
  <cols>
    <col min="2" max="2" width="7.42578125" customWidth="1"/>
    <col min="3" max="3" width="5.85546875" customWidth="1"/>
    <col min="4" max="4" width="43.85546875" customWidth="1"/>
  </cols>
  <sheetData>
    <row r="1" spans="1:17" ht="18.75" x14ac:dyDescent="0.3">
      <c r="A1" s="12" t="s">
        <v>216</v>
      </c>
    </row>
    <row r="4" spans="1:17" x14ac:dyDescent="0.25">
      <c r="A4" s="42" t="s">
        <v>192</v>
      </c>
      <c r="B4" s="42" t="s">
        <v>193</v>
      </c>
      <c r="C4" s="42" t="s">
        <v>194</v>
      </c>
      <c r="D4" s="42" t="s">
        <v>195</v>
      </c>
      <c r="E4" s="42" t="s">
        <v>196</v>
      </c>
      <c r="F4" s="42" t="s">
        <v>197</v>
      </c>
      <c r="G4" s="42" t="s">
        <v>198</v>
      </c>
      <c r="H4" s="42" t="s">
        <v>199</v>
      </c>
      <c r="I4" s="42"/>
      <c r="J4" s="41"/>
      <c r="K4" s="41"/>
      <c r="L4" s="41"/>
      <c r="M4" s="41"/>
      <c r="N4" s="41"/>
      <c r="O4" s="41"/>
      <c r="P4" s="41"/>
      <c r="Q4" s="41"/>
    </row>
    <row r="5" spans="1:17" x14ac:dyDescent="0.25">
      <c r="A5" s="41" t="s">
        <v>200</v>
      </c>
      <c r="B5" s="41" t="s">
        <v>201</v>
      </c>
      <c r="C5" s="41">
        <v>2019</v>
      </c>
      <c r="D5" s="41" t="s">
        <v>202</v>
      </c>
      <c r="E5" s="41" t="s">
        <v>203</v>
      </c>
      <c r="F5" s="41">
        <v>43.03</v>
      </c>
      <c r="G5" s="41" t="s">
        <v>204</v>
      </c>
      <c r="H5" s="41" t="s">
        <v>205</v>
      </c>
      <c r="I5" s="41"/>
      <c r="J5" s="41"/>
      <c r="K5" s="41"/>
      <c r="L5" s="41"/>
      <c r="M5" s="41"/>
      <c r="N5" s="41"/>
      <c r="O5" s="41"/>
      <c r="P5" s="41"/>
      <c r="Q5" s="41"/>
    </row>
    <row r="6" spans="1:17" x14ac:dyDescent="0.25">
      <c r="A6" s="41" t="s">
        <v>200</v>
      </c>
      <c r="B6" s="41" t="s">
        <v>201</v>
      </c>
      <c r="C6" s="41">
        <v>2019</v>
      </c>
      <c r="D6" s="41" t="s">
        <v>206</v>
      </c>
      <c r="E6" s="41" t="s">
        <v>207</v>
      </c>
      <c r="F6" s="41">
        <v>0.382191051</v>
      </c>
      <c r="G6" s="41" t="s">
        <v>208</v>
      </c>
      <c r="H6" s="41" t="s">
        <v>209</v>
      </c>
      <c r="I6" s="41"/>
      <c r="J6" s="41"/>
      <c r="K6" s="41"/>
      <c r="L6" s="41"/>
      <c r="M6" s="41"/>
      <c r="N6" s="41"/>
      <c r="O6" s="41"/>
      <c r="P6" s="41"/>
      <c r="Q6" s="41"/>
    </row>
    <row r="7" spans="1:17" x14ac:dyDescent="0.25">
      <c r="A7" s="41" t="s">
        <v>200</v>
      </c>
      <c r="B7" s="41" t="s">
        <v>201</v>
      </c>
      <c r="C7" s="41">
        <v>2019</v>
      </c>
      <c r="D7" s="41" t="s">
        <v>210</v>
      </c>
      <c r="E7" s="41" t="s">
        <v>207</v>
      </c>
      <c r="F7" s="41">
        <v>21.0931230136</v>
      </c>
      <c r="G7" s="41" t="s">
        <v>208</v>
      </c>
      <c r="H7" s="41" t="s">
        <v>209</v>
      </c>
      <c r="I7" s="41"/>
      <c r="J7" s="41"/>
      <c r="K7" s="41"/>
      <c r="L7" s="41"/>
      <c r="M7" s="41"/>
      <c r="N7" s="41"/>
      <c r="O7" s="41"/>
      <c r="P7" s="41"/>
      <c r="Q7" s="41"/>
    </row>
    <row r="8" spans="1:17" x14ac:dyDescent="0.25">
      <c r="A8" s="41" t="s">
        <v>200</v>
      </c>
      <c r="B8" s="41" t="s">
        <v>201</v>
      </c>
      <c r="C8" s="41">
        <v>2019</v>
      </c>
      <c r="D8" s="41" t="s">
        <v>211</v>
      </c>
      <c r="E8" s="41" t="s">
        <v>6</v>
      </c>
      <c r="F8" s="41">
        <v>1.5506384851999999</v>
      </c>
      <c r="G8" s="41" t="s">
        <v>208</v>
      </c>
      <c r="H8" s="41" t="s">
        <v>209</v>
      </c>
      <c r="I8" s="41"/>
      <c r="J8" s="41"/>
      <c r="K8" s="41"/>
      <c r="L8" s="41"/>
      <c r="M8" s="41"/>
      <c r="N8" s="41"/>
      <c r="O8" s="41"/>
      <c r="P8" s="41"/>
      <c r="Q8" s="41"/>
    </row>
    <row r="9" spans="1:17" x14ac:dyDescent="0.25">
      <c r="A9" s="41" t="s">
        <v>53</v>
      </c>
      <c r="B9" s="41" t="s">
        <v>212</v>
      </c>
      <c r="C9" s="41">
        <v>2019</v>
      </c>
      <c r="D9" s="41" t="s">
        <v>202</v>
      </c>
      <c r="E9" s="41" t="s">
        <v>203</v>
      </c>
      <c r="F9" s="41">
        <v>51.79</v>
      </c>
      <c r="G9" s="41" t="s">
        <v>213</v>
      </c>
      <c r="H9" s="41" t="s">
        <v>214</v>
      </c>
      <c r="I9" s="41"/>
      <c r="J9" s="41"/>
      <c r="K9" s="41"/>
      <c r="L9" s="41"/>
      <c r="M9" s="41"/>
      <c r="N9" s="41"/>
      <c r="O9" s="41"/>
      <c r="P9" s="41"/>
      <c r="Q9" s="41"/>
    </row>
    <row r="10" spans="1:17" x14ac:dyDescent="0.25">
      <c r="A10" s="41" t="s">
        <v>53</v>
      </c>
      <c r="B10" s="41" t="s">
        <v>212</v>
      </c>
      <c r="C10" s="41">
        <v>2019</v>
      </c>
      <c r="D10" s="41" t="s">
        <v>206</v>
      </c>
      <c r="E10" s="41" t="s">
        <v>207</v>
      </c>
      <c r="F10" s="41">
        <v>0.39035638179999999</v>
      </c>
      <c r="G10" s="41" t="s">
        <v>208</v>
      </c>
      <c r="H10" s="41" t="s">
        <v>209</v>
      </c>
      <c r="I10" s="41"/>
      <c r="J10" s="41"/>
      <c r="K10" s="41"/>
      <c r="L10" s="41"/>
      <c r="M10" s="41"/>
      <c r="N10" s="41"/>
      <c r="O10" s="41"/>
      <c r="P10" s="41"/>
      <c r="Q10" s="41"/>
    </row>
    <row r="11" spans="1:17" x14ac:dyDescent="0.25">
      <c r="A11" s="41" t="s">
        <v>53</v>
      </c>
      <c r="B11" s="41" t="s">
        <v>212</v>
      </c>
      <c r="C11" s="41">
        <v>2019</v>
      </c>
      <c r="D11" s="41" t="s">
        <v>210</v>
      </c>
      <c r="E11" s="41" t="s">
        <v>207</v>
      </c>
      <c r="F11" s="41">
        <v>7.6647924853999996</v>
      </c>
      <c r="G11" s="41" t="s">
        <v>213</v>
      </c>
      <c r="H11" s="41" t="s">
        <v>214</v>
      </c>
      <c r="I11" s="41"/>
      <c r="J11" s="41"/>
      <c r="K11" s="41"/>
      <c r="L11" s="41"/>
      <c r="M11" s="41"/>
      <c r="N11" s="41"/>
      <c r="O11" s="41"/>
      <c r="P11" s="41"/>
      <c r="Q11" s="41"/>
    </row>
    <row r="12" spans="1:17" x14ac:dyDescent="0.25">
      <c r="A12" s="41" t="s">
        <v>53</v>
      </c>
      <c r="B12" s="41" t="s">
        <v>212</v>
      </c>
      <c r="C12" s="41">
        <v>2019</v>
      </c>
      <c r="D12" s="41" t="s">
        <v>211</v>
      </c>
      <c r="E12" s="41" t="s">
        <v>6</v>
      </c>
      <c r="F12" s="41">
        <v>23.013935183299999</v>
      </c>
      <c r="G12" s="41" t="s">
        <v>208</v>
      </c>
      <c r="H12" s="41" t="s">
        <v>209</v>
      </c>
      <c r="I12" s="41"/>
      <c r="J12" s="41"/>
      <c r="K12" s="41"/>
      <c r="L12" s="41"/>
      <c r="M12" s="41"/>
      <c r="N12" s="41"/>
      <c r="O12" s="41"/>
      <c r="P12" s="41"/>
      <c r="Q12" s="41"/>
    </row>
    <row r="13" spans="1:17" x14ac:dyDescent="0.25">
      <c r="A13" s="41"/>
      <c r="B13" s="41"/>
      <c r="C13" s="41"/>
      <c r="D13" s="41"/>
      <c r="E13" s="41"/>
      <c r="F13" s="41"/>
      <c r="G13" s="41"/>
      <c r="H13" s="41"/>
      <c r="I13" s="41"/>
      <c r="J13" s="41"/>
      <c r="K13" s="41"/>
      <c r="L13" s="41"/>
      <c r="M13" s="41"/>
      <c r="N13" s="41"/>
      <c r="O13" s="41"/>
      <c r="P13" s="41"/>
      <c r="Q13" s="41"/>
    </row>
    <row r="14" spans="1:17" x14ac:dyDescent="0.25">
      <c r="A14" s="41"/>
      <c r="B14" s="41"/>
      <c r="C14" s="41"/>
      <c r="D14" s="41"/>
      <c r="E14" s="41"/>
      <c r="F14" s="41"/>
      <c r="G14" s="41"/>
      <c r="H14" s="41"/>
      <c r="I14" s="41"/>
      <c r="J14" s="41"/>
      <c r="K14" s="41"/>
      <c r="L14" s="41"/>
      <c r="M14" s="41"/>
      <c r="N14" s="41"/>
      <c r="O14" s="41"/>
      <c r="P14" s="41"/>
      <c r="Q14" s="41"/>
    </row>
    <row r="15" spans="1:17" x14ac:dyDescent="0.25">
      <c r="A15" t="s">
        <v>217</v>
      </c>
    </row>
    <row r="16" spans="1:17" x14ac:dyDescent="0.25">
      <c r="A16" t="s">
        <v>215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1. INFO Reifen</vt:lpstr>
      <vt:lpstr>2. PRODUKTION </vt:lpstr>
      <vt:lpstr>LCA INVENTORY</vt:lpstr>
      <vt:lpstr>raw FAO crops</vt:lpstr>
      <vt:lpstr>raw FAO AQUASTAT</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dc:creator>
  <cp:lastModifiedBy>Antje</cp:lastModifiedBy>
  <cp:lastPrinted>2022-11-02T15:35:24Z</cp:lastPrinted>
  <dcterms:created xsi:type="dcterms:W3CDTF">2022-08-04T08:01:54Z</dcterms:created>
  <dcterms:modified xsi:type="dcterms:W3CDTF">2022-12-15T13:05:04Z</dcterms:modified>
</cp:coreProperties>
</file>