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103962DA-78CD-4443-8BC4-341656DDCEE2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_BER604" sheetId="1" r:id="rId1"/>
  </sheets>
  <definedNames>
    <definedName name="_BER604">_BER604!$A$1:$N$9</definedName>
    <definedName name="_xlnm._FilterDatabase" localSheetId="0" hidden="1">_BER604!$A$1:$O$1</definedName>
    <definedName name="_xlnm.Print_Area" localSheetId="0">_BER604!$A$1:$N$9</definedName>
    <definedName name="_xlnm.Print_Titles" localSheetId="0">_BER604!$1:$1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" i="1" l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<sst xmlns="http://schemas.openxmlformats.org/spreadsheetml/2006/main" count="103" uniqueCount="55">
  <si>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</si>
  <si>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</si>
  <si>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</si>
  <si>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</si>
  <si>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</si>
  <si>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</si>
  <si>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</si>
  <si>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</si>
  <si>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</si>
  <si>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</si>
  <si>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</si>
  <si>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</si>
  <si>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</si>
  <si>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</si>
  <si>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26040001</t>
  </si>
  <si>
    <t>NEIN</t>
  </si>
  <si>
    <t>Kostenstelle</t>
  </si>
  <si>
    <t>SFB TR4</t>
  </si>
  <si>
    <t>Universität (zuschussrelevant)</t>
  </si>
  <si>
    <t>SFB TR4 (gesperrt!)</t>
  </si>
  <si>
    <t>SFB TR4 Prozessketten (gesperrt!)</t>
  </si>
  <si>
    <t>N.N.</t>
  </si>
  <si>
    <t>GESPERRT</t>
  </si>
  <si>
    <t>46040001</t>
  </si>
  <si>
    <t>DriMi</t>
  </si>
  <si>
    <t>DFG</t>
  </si>
  <si>
    <t>SFB TR 4</t>
  </si>
  <si>
    <t>SFB Transregio</t>
  </si>
  <si>
    <t>Brinksmeier,Ekkard</t>
  </si>
  <si>
    <t>7068</t>
  </si>
  <si>
    <t>46040002</t>
  </si>
  <si>
    <t>Land Bremen</t>
  </si>
  <si>
    <t>FIP SFB TR 4</t>
  </si>
  <si>
    <t>FIP-SFB Transregio</t>
  </si>
  <si>
    <t>302-2</t>
  </si>
  <si>
    <t>7076 9999</t>
  </si>
  <si>
    <t>46040003</t>
  </si>
  <si>
    <t>SFB TR 4 WPP</t>
  </si>
  <si>
    <t>SFB TR 4 "Weiterleitung Prog.Pauschale"</t>
  </si>
  <si>
    <t>81604999</t>
  </si>
  <si>
    <t>K-/SoMi</t>
  </si>
  <si>
    <t>Kleinerlöse SFB TR4</t>
  </si>
  <si>
    <t>Kleinerlöse SFB TR4 (Lernmittel, ...)</t>
  </si>
  <si>
    <t>81770051</t>
  </si>
  <si>
    <t>ZF-Mittel</t>
  </si>
  <si>
    <t>ZF; SFB TR 4, allg.</t>
  </si>
  <si>
    <t>ZF; SFB TR 4, allgemein</t>
  </si>
  <si>
    <t>12</t>
  </si>
  <si>
    <t>84776040</t>
  </si>
  <si>
    <t>DriMi-Reste</t>
  </si>
  <si>
    <t>PP DFG SFB TR 4</t>
  </si>
  <si>
    <t>Filipp,Stefanie</t>
  </si>
  <si>
    <t>84776041</t>
  </si>
  <si>
    <t>PP DFG Goch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</si>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</sst>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10.88671875" bestFit="1" customWidth="1"/>
    <col min="4" max="4" width="7.44140625" bestFit="1" customWidth="1"/>
    <col min="5" max="5" width="25.33203125" bestFit="1" customWidth="1"/>
    <col min="6" max="6" width="16.88671875" bestFit="1" customWidth="1"/>
    <col min="7" max="7" width="34.109375" bestFit="1" customWidth="1"/>
    <col min="8" max="8" width="16.554687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54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/>
      <c r="J2" s="5"/>
      <c r="K2" s="4"/>
      <c r="L2" s="4"/>
      <c r="M2" s="4"/>
      <c r="N2" s="4" t="s">
        <v>22</v>
      </c>
      <c r="O2" s="4" t="b">
        <f ca="1">AND(OR(N2="FREI",N2=""),OR(I2&lt;=TODAY(),I2=""),OR(J2&gt;=TODAY(),J2=""))</f>
        <v>0</v>
      </c>
    </row>
    <row r="3" spans="1:15" x14ac:dyDescent="0.3">
      <c r="A3" s="3" t="s">
        <v>23</v>
      </c>
      <c r="B3" s="4" t="s">
        <v>15</v>
      </c>
      <c r="C3" s="4" t="s">
        <v>24</v>
      </c>
      <c r="D3" s="4" t="s">
        <v>17</v>
      </c>
      <c r="E3" s="4" t="s">
        <v>25</v>
      </c>
      <c r="F3" s="4" t="s">
        <v>26</v>
      </c>
      <c r="G3" s="4" t="s">
        <v>27</v>
      </c>
      <c r="H3" s="4" t="s">
        <v>28</v>
      </c>
      <c r="I3" s="5">
        <v>37073</v>
      </c>
      <c r="J3" s="5">
        <v>42736</v>
      </c>
      <c r="K3" s="4" t="s">
        <v>14</v>
      </c>
      <c r="L3" s="4" t="s">
        <v>26</v>
      </c>
      <c r="M3" s="4" t="s">
        <v>29</v>
      </c>
      <c r="N3" s="4" t="s">
        <v>22</v>
      </c>
      <c r="O3" s="4" t="b">
        <f t="shared" ref="O3:O9" ca="1" si="0">AND(OR(N3="FREI",N3=""),OR(I3&lt;=TODAY(),I3=""),OR(J3&gt;=TODAY(),J3=""))</f>
        <v>0</v>
      </c>
    </row>
    <row r="4" spans="1:15" x14ac:dyDescent="0.3">
      <c r="A4" s="3" t="s">
        <v>30</v>
      </c>
      <c r="B4" s="4" t="s">
        <v>15</v>
      </c>
      <c r="C4" s="4" t="s">
        <v>24</v>
      </c>
      <c r="D4" s="4" t="s">
        <v>17</v>
      </c>
      <c r="E4" s="4" t="s">
        <v>31</v>
      </c>
      <c r="F4" s="4" t="s">
        <v>32</v>
      </c>
      <c r="G4" s="4" t="s">
        <v>33</v>
      </c>
      <c r="H4" s="4" t="s">
        <v>28</v>
      </c>
      <c r="I4" s="5">
        <v>37073</v>
      </c>
      <c r="J4" s="5">
        <v>38352</v>
      </c>
      <c r="K4" s="4" t="s">
        <v>14</v>
      </c>
      <c r="L4" s="4" t="s">
        <v>34</v>
      </c>
      <c r="M4" s="4" t="s">
        <v>35</v>
      </c>
      <c r="N4" s="4" t="s">
        <v>22</v>
      </c>
      <c r="O4" s="4" t="b">
        <f t="shared" ca="1" si="0"/>
        <v>0</v>
      </c>
    </row>
    <row r="5" spans="1:15" x14ac:dyDescent="0.3">
      <c r="A5" s="3" t="s">
        <v>36</v>
      </c>
      <c r="B5" s="4" t="s">
        <v>15</v>
      </c>
      <c r="C5" s="4" t="s">
        <v>24</v>
      </c>
      <c r="D5" s="4" t="s">
        <v>17</v>
      </c>
      <c r="E5" s="4" t="s">
        <v>25</v>
      </c>
      <c r="F5" s="4" t="s">
        <v>37</v>
      </c>
      <c r="G5" s="4" t="s">
        <v>38</v>
      </c>
      <c r="H5" s="4" t="s">
        <v>28</v>
      </c>
      <c r="I5" s="5">
        <v>39083</v>
      </c>
      <c r="J5" s="5">
        <v>42735</v>
      </c>
      <c r="K5" s="4" t="s">
        <v>14</v>
      </c>
      <c r="L5" s="4" t="s">
        <v>26</v>
      </c>
      <c r="M5" s="4"/>
      <c r="N5" s="4" t="s">
        <v>22</v>
      </c>
      <c r="O5" s="4" t="b">
        <f t="shared" ca="1" si="0"/>
        <v>0</v>
      </c>
    </row>
    <row r="6" spans="1:15" x14ac:dyDescent="0.3">
      <c r="A6" s="3" t="s">
        <v>39</v>
      </c>
      <c r="B6" s="4" t="s">
        <v>15</v>
      </c>
      <c r="C6" s="4" t="s">
        <v>40</v>
      </c>
      <c r="D6" s="4" t="s">
        <v>17</v>
      </c>
      <c r="E6" s="4" t="s">
        <v>18</v>
      </c>
      <c r="F6" s="4" t="s">
        <v>41</v>
      </c>
      <c r="G6" s="4" t="s">
        <v>42</v>
      </c>
      <c r="H6" s="4" t="s">
        <v>28</v>
      </c>
      <c r="I6" s="5">
        <v>37622</v>
      </c>
      <c r="J6" s="5">
        <v>42369</v>
      </c>
      <c r="K6" s="4" t="s">
        <v>14</v>
      </c>
      <c r="L6" s="4" t="s">
        <v>26</v>
      </c>
      <c r="M6" s="4"/>
      <c r="N6" s="4" t="s">
        <v>22</v>
      </c>
      <c r="O6" s="4" t="b">
        <f t="shared" ca="1" si="0"/>
        <v>0</v>
      </c>
    </row>
    <row r="7" spans="1:15" x14ac:dyDescent="0.3">
      <c r="A7" s="3" t="s">
        <v>43</v>
      </c>
      <c r="B7" s="4" t="s">
        <v>15</v>
      </c>
      <c r="C7" s="4" t="s">
        <v>44</v>
      </c>
      <c r="D7" s="4" t="s">
        <v>17</v>
      </c>
      <c r="E7" s="4" t="s">
        <v>18</v>
      </c>
      <c r="F7" s="4" t="s">
        <v>45</v>
      </c>
      <c r="G7" s="4" t="s">
        <v>46</v>
      </c>
      <c r="H7" s="4" t="s">
        <v>28</v>
      </c>
      <c r="I7" s="5">
        <v>39083</v>
      </c>
      <c r="J7" s="5">
        <v>42369</v>
      </c>
      <c r="K7" s="4" t="s">
        <v>14</v>
      </c>
      <c r="L7" s="4" t="s">
        <v>47</v>
      </c>
      <c r="M7" s="4"/>
      <c r="N7" s="4" t="s">
        <v>22</v>
      </c>
      <c r="O7" s="4" t="b">
        <f t="shared" ca="1" si="0"/>
        <v>0</v>
      </c>
    </row>
    <row r="8" spans="1:15" x14ac:dyDescent="0.3">
      <c r="A8" s="3" t="s">
        <v>48</v>
      </c>
      <c r="B8" s="4" t="s">
        <v>15</v>
      </c>
      <c r="C8" s="4" t="s">
        <v>49</v>
      </c>
      <c r="D8" s="4" t="s">
        <v>17</v>
      </c>
      <c r="E8" s="4" t="s">
        <v>25</v>
      </c>
      <c r="F8" s="4" t="s">
        <v>50</v>
      </c>
      <c r="G8" s="4" t="s">
        <v>50</v>
      </c>
      <c r="H8" s="4" t="s">
        <v>51</v>
      </c>
      <c r="I8" s="5">
        <v>39447</v>
      </c>
      <c r="J8" s="5">
        <v>42369</v>
      </c>
      <c r="K8" s="4" t="s">
        <v>14</v>
      </c>
      <c r="L8" s="4" t="s">
        <v>26</v>
      </c>
      <c r="M8" s="4"/>
      <c r="N8" s="4" t="s">
        <v>22</v>
      </c>
      <c r="O8" s="4" t="b">
        <f t="shared" ca="1" si="0"/>
        <v>0</v>
      </c>
    </row>
    <row r="9" spans="1:15" x14ac:dyDescent="0.3">
      <c r="A9" s="3" t="s">
        <v>52</v>
      </c>
      <c r="B9" s="4" t="s">
        <v>15</v>
      </c>
      <c r="C9" s="4" t="s">
        <v>49</v>
      </c>
      <c r="D9" s="4" t="s">
        <v>17</v>
      </c>
      <c r="E9" s="4" t="s">
        <v>25</v>
      </c>
      <c r="F9" s="4" t="s">
        <v>53</v>
      </c>
      <c r="G9" s="4" t="s">
        <v>53</v>
      </c>
      <c r="H9" s="4" t="s">
        <v>28</v>
      </c>
      <c r="I9" s="5">
        <v>41091</v>
      </c>
      <c r="J9" s="5">
        <v>42369</v>
      </c>
      <c r="K9" s="4" t="s">
        <v>14</v>
      </c>
      <c r="L9" s="4" t="s">
        <v>26</v>
      </c>
      <c r="M9" s="4"/>
      <c r="N9" s="4" t="s">
        <v>22</v>
      </c>
      <c r="O9" s="4" t="b">
        <f t="shared" ca="1" si="0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9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(Bereich: SFB TR4,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_BER604</vt:lpstr>
      <vt:lpstr>_BER604</vt:lpstr>
      <vt:lpstr>_BER604!Druckbereich</vt:lpstr>
      <vt:lpstr>_BER604!Drucktitel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2026-04-20T08:27:04Z</dcterms:created>
  <dcterms:modified xsi:type="dcterms:W3CDTF">2026-04-20T08:27:07Z</dcterms:modified>
</cp:coreProperties>
</file>